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780" firstSheet="5" activeTab="15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</sheets>
  <definedNames/>
  <calcPr fullCalcOnLoad="1"/>
</workbook>
</file>

<file path=xl/sharedStrings.xml><?xml version="1.0" encoding="utf-8"?>
<sst xmlns="http://schemas.openxmlformats.org/spreadsheetml/2006/main" count="1956" uniqueCount="606">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</sst>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4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49" t="s">
        <v>8</v>
      </c>
      <c r="Q58" s="149"/>
      <c r="R58" s="56">
        <f>SUM(R3:R52)</f>
        <v>1709.9969999999998</v>
      </c>
    </row>
    <row r="59" spans="4:15" ht="12.75" customHeight="1">
      <c r="D59" s="141" t="s">
        <v>16</v>
      </c>
      <c r="E59" s="142"/>
      <c r="F59" s="143"/>
      <c r="G59" s="141" t="s">
        <v>26</v>
      </c>
      <c r="H59" s="142"/>
      <c r="I59" s="143"/>
      <c r="J59" s="141" t="s">
        <v>36</v>
      </c>
      <c r="K59" s="142"/>
      <c r="L59" s="143"/>
      <c r="M59" s="141" t="s">
        <v>36</v>
      </c>
      <c r="N59" s="142"/>
      <c r="O59" s="143"/>
    </row>
    <row r="60" spans="4:15" ht="12.75">
      <c r="D60" s="144"/>
      <c r="E60" s="145"/>
      <c r="F60" s="146"/>
      <c r="G60" s="144"/>
      <c r="H60" s="145"/>
      <c r="I60" s="146"/>
      <c r="J60" s="144"/>
      <c r="K60" s="145"/>
      <c r="L60" s="146"/>
      <c r="M60" s="144"/>
      <c r="N60" s="145"/>
      <c r="O60" s="146"/>
    </row>
    <row r="61" spans="4:15" ht="12.75">
      <c r="D61" s="144"/>
      <c r="E61" s="145"/>
      <c r="F61" s="146"/>
      <c r="G61" s="144"/>
      <c r="H61" s="145"/>
      <c r="I61" s="146"/>
      <c r="J61" s="144"/>
      <c r="K61" s="145"/>
      <c r="L61" s="146"/>
      <c r="M61" s="144"/>
      <c r="N61" s="145"/>
      <c r="O61" s="146"/>
    </row>
    <row r="62" spans="4:15" ht="12.75">
      <c r="D62" s="144"/>
      <c r="E62" s="145"/>
      <c r="F62" s="146"/>
      <c r="G62" s="144"/>
      <c r="H62" s="145"/>
      <c r="I62" s="146"/>
      <c r="J62" s="144"/>
      <c r="K62" s="145"/>
      <c r="L62" s="146"/>
      <c r="M62" s="144"/>
      <c r="N62" s="145"/>
      <c r="O62" s="146"/>
    </row>
    <row r="63" spans="4:15" ht="12.75">
      <c r="D63" s="144"/>
      <c r="E63" s="145"/>
      <c r="F63" s="146"/>
      <c r="G63" s="144"/>
      <c r="H63" s="145"/>
      <c r="I63" s="146"/>
      <c r="J63" s="144"/>
      <c r="K63" s="145"/>
      <c r="L63" s="146"/>
      <c r="M63" s="144"/>
      <c r="N63" s="145"/>
      <c r="O63" s="146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47" t="s">
        <v>25</v>
      </c>
      <c r="E71" s="148"/>
      <c r="F71" s="148"/>
      <c r="G71" s="147" t="s">
        <v>33</v>
      </c>
      <c r="H71" s="148"/>
      <c r="I71" s="148"/>
      <c r="J71" s="147" t="s">
        <v>43</v>
      </c>
      <c r="K71" s="148"/>
      <c r="L71" s="148"/>
      <c r="M71" s="147" t="s">
        <v>62</v>
      </c>
      <c r="N71" s="148"/>
      <c r="O71" s="148"/>
    </row>
    <row r="72" spans="4:15" ht="12.75"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4:15" ht="12.75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10:15" ht="12.75">
      <c r="J74" s="147" t="s">
        <v>37</v>
      </c>
      <c r="K74" s="148"/>
      <c r="L74" s="148"/>
      <c r="M74" s="147" t="s">
        <v>44</v>
      </c>
      <c r="N74" s="148"/>
      <c r="O74" s="148"/>
    </row>
    <row r="75" spans="10:15" ht="12.75">
      <c r="J75" s="148"/>
      <c r="K75" s="148"/>
      <c r="L75" s="148"/>
      <c r="M75" s="148"/>
      <c r="N75" s="148"/>
      <c r="O75" s="148"/>
    </row>
    <row r="76" spans="10:15" ht="12.75">
      <c r="J76" s="148"/>
      <c r="K76" s="148"/>
      <c r="L76" s="148"/>
      <c r="M76" s="148"/>
      <c r="N76" s="148"/>
      <c r="O76" s="148"/>
    </row>
  </sheetData>
  <sheetProtection/>
  <mergeCells count="11">
    <mergeCell ref="M71:O73"/>
    <mergeCell ref="M74:O76"/>
    <mergeCell ref="J74:L76"/>
    <mergeCell ref="P58:Q58"/>
    <mergeCell ref="J59:L63"/>
    <mergeCell ref="J71:L73"/>
    <mergeCell ref="M59:O63"/>
    <mergeCell ref="D59:F63"/>
    <mergeCell ref="D71:F73"/>
    <mergeCell ref="G59:I63"/>
    <mergeCell ref="G71:I7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1">
      <selection activeCell="U43" sqref="U4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39935</v>
      </c>
      <c r="E1" s="156"/>
      <c r="F1" s="157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2460.0025999999993</v>
      </c>
    </row>
    <row r="60" spans="4:18" ht="12.75" customHeight="1">
      <c r="D60" s="153" t="s">
        <v>464</v>
      </c>
      <c r="E60" s="159"/>
      <c r="F60" s="160"/>
      <c r="G60" s="153" t="s">
        <v>465</v>
      </c>
      <c r="H60" s="159"/>
      <c r="I60" s="160"/>
      <c r="J60" s="153"/>
      <c r="K60" s="159"/>
      <c r="L60" s="160"/>
      <c r="M60" s="153" t="s">
        <v>467</v>
      </c>
      <c r="N60" s="159"/>
      <c r="O60" s="160"/>
      <c r="P60" s="153" t="s">
        <v>470</v>
      </c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/>
      <c r="E74" s="148"/>
      <c r="F74" s="148"/>
      <c r="G74" s="147"/>
      <c r="H74" s="148"/>
      <c r="I74" s="148"/>
      <c r="J74" s="147" t="s">
        <v>469</v>
      </c>
      <c r="K74" s="148"/>
      <c r="L74" s="148"/>
      <c r="M74" s="147" t="s">
        <v>468</v>
      </c>
      <c r="N74" s="148"/>
      <c r="O74" s="148"/>
      <c r="P74" s="147"/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>
      <c r="D77" s="147"/>
      <c r="E77" s="148"/>
      <c r="F77" s="148"/>
      <c r="G77" s="147"/>
      <c r="H77" s="148"/>
      <c r="I77" s="148"/>
      <c r="J77" s="147"/>
      <c r="K77" s="148"/>
      <c r="L77" s="148"/>
      <c r="M77" s="147"/>
      <c r="N77" s="148"/>
      <c r="O77" s="148"/>
      <c r="P77" s="147"/>
      <c r="Q77" s="148"/>
      <c r="R77" s="148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4:17" ht="12.75">
      <c r="D80" s="151" t="s">
        <v>459</v>
      </c>
      <c r="E80" s="152"/>
      <c r="G80" s="151" t="s">
        <v>459</v>
      </c>
      <c r="H80" s="152"/>
      <c r="J80" s="151"/>
      <c r="K80" s="152"/>
      <c r="M80" s="151" t="s">
        <v>459</v>
      </c>
      <c r="N80" s="152"/>
      <c r="P80" s="151" t="s">
        <v>459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/>
      <c r="K87" s="152"/>
      <c r="M87" s="151" t="s">
        <v>461</v>
      </c>
      <c r="N87" s="152"/>
      <c r="P87" s="151" t="s">
        <v>461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0" t="s">
        <v>463</v>
      </c>
      <c r="E94" s="150"/>
      <c r="F94" s="150"/>
      <c r="G94" s="150" t="s">
        <v>463</v>
      </c>
      <c r="H94" s="150"/>
      <c r="I94" s="150"/>
      <c r="J94" s="150"/>
      <c r="K94" s="150"/>
      <c r="L94" s="150"/>
      <c r="M94" s="150" t="s">
        <v>463</v>
      </c>
      <c r="N94" s="150"/>
      <c r="O94" s="150"/>
      <c r="P94" s="150" t="s">
        <v>463</v>
      </c>
      <c r="Q94" s="150"/>
      <c r="R94" s="150"/>
    </row>
    <row r="95" spans="4:18" ht="12.75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4" t="s">
        <v>457</v>
      </c>
      <c r="E101" s="152"/>
      <c r="F101" s="152"/>
      <c r="G101" s="154" t="s">
        <v>457</v>
      </c>
      <c r="H101" s="152"/>
      <c r="I101" s="152"/>
      <c r="J101" s="154"/>
      <c r="K101" s="152"/>
      <c r="L101" s="152"/>
      <c r="M101" s="154" t="s">
        <v>457</v>
      </c>
      <c r="N101" s="152"/>
      <c r="O101" s="152"/>
      <c r="P101" s="154" t="s">
        <v>457</v>
      </c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ht="12.75">
      <c r="G103" s="3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39970</v>
      </c>
      <c r="E1" s="156"/>
      <c r="F1" s="157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2160.0022999999997</v>
      </c>
    </row>
    <row r="60" spans="4:18" ht="12.75" customHeight="1">
      <c r="D60" s="153" t="s">
        <v>472</v>
      </c>
      <c r="E60" s="159"/>
      <c r="F60" s="160"/>
      <c r="G60" s="153" t="s">
        <v>474</v>
      </c>
      <c r="H60" s="159"/>
      <c r="I60" s="160"/>
      <c r="J60" s="153" t="s">
        <v>478</v>
      </c>
      <c r="K60" s="159"/>
      <c r="L60" s="160"/>
      <c r="M60" s="153" t="s">
        <v>479</v>
      </c>
      <c r="N60" s="159"/>
      <c r="O60" s="160"/>
      <c r="P60" s="153"/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/>
      <c r="E74" s="148"/>
      <c r="F74" s="148"/>
      <c r="G74" s="147"/>
      <c r="H74" s="148"/>
      <c r="I74" s="148"/>
      <c r="J74" s="147"/>
      <c r="K74" s="148"/>
      <c r="L74" s="148"/>
      <c r="M74" s="147" t="s">
        <v>480</v>
      </c>
      <c r="N74" s="148"/>
      <c r="O74" s="148"/>
      <c r="P74" s="147"/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3.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>
      <c r="D77" s="147"/>
      <c r="E77" s="148"/>
      <c r="F77" s="148"/>
      <c r="G77" s="147"/>
      <c r="H77" s="148"/>
      <c r="I77" s="148"/>
      <c r="J77" s="147"/>
      <c r="K77" s="148"/>
      <c r="L77" s="148"/>
      <c r="M77" s="147"/>
      <c r="N77" s="148"/>
      <c r="O77" s="148"/>
      <c r="P77" s="147"/>
      <c r="Q77" s="148"/>
      <c r="R77" s="148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4:18" ht="14.2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4:17" ht="12.75">
      <c r="D80" s="151" t="s">
        <v>459</v>
      </c>
      <c r="E80" s="152"/>
      <c r="G80" s="151" t="s">
        <v>459</v>
      </c>
      <c r="H80" s="152"/>
      <c r="J80" s="151" t="s">
        <v>459</v>
      </c>
      <c r="K80" s="152"/>
      <c r="M80" s="151" t="s">
        <v>459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 t="s">
        <v>461</v>
      </c>
      <c r="K87" s="152"/>
      <c r="M87" s="151" t="s">
        <v>461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0" t="s">
        <v>463</v>
      </c>
      <c r="E95" s="150"/>
      <c r="F95" s="150"/>
      <c r="G95" s="150" t="s">
        <v>463</v>
      </c>
      <c r="H95" s="150"/>
      <c r="I95" s="150"/>
      <c r="J95" s="150" t="s">
        <v>463</v>
      </c>
      <c r="K95" s="150"/>
      <c r="L95" s="150"/>
      <c r="M95" s="150" t="s">
        <v>463</v>
      </c>
      <c r="N95" s="150"/>
      <c r="O95" s="150"/>
      <c r="P95" s="150"/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4" t="s">
        <v>457</v>
      </c>
      <c r="E102" s="152"/>
      <c r="F102" s="152"/>
      <c r="G102" s="154" t="s">
        <v>457</v>
      </c>
      <c r="H102" s="152"/>
      <c r="I102" s="152"/>
      <c r="J102" s="154" t="s">
        <v>457</v>
      </c>
      <c r="K102" s="152"/>
      <c r="L102" s="152"/>
      <c r="M102" s="154" t="s">
        <v>457</v>
      </c>
      <c r="N102" s="152"/>
      <c r="O102" s="152"/>
      <c r="P102" s="154"/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37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39998</v>
      </c>
      <c r="E1" s="156"/>
      <c r="F1" s="157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2370.0017000000007</v>
      </c>
    </row>
    <row r="60" spans="4:18" ht="12.75" customHeight="1">
      <c r="D60" s="153" t="s">
        <v>483</v>
      </c>
      <c r="E60" s="159"/>
      <c r="F60" s="160"/>
      <c r="G60" s="153" t="s">
        <v>485</v>
      </c>
      <c r="H60" s="159"/>
      <c r="I60" s="160"/>
      <c r="J60" s="153" t="s">
        <v>492</v>
      </c>
      <c r="K60" s="159"/>
      <c r="L60" s="160"/>
      <c r="M60" s="153" t="s">
        <v>493</v>
      </c>
      <c r="N60" s="159"/>
      <c r="O60" s="160"/>
      <c r="P60" s="153"/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 t="s">
        <v>488</v>
      </c>
      <c r="E74" s="148"/>
      <c r="F74" s="148"/>
      <c r="G74" s="147" t="s">
        <v>489</v>
      </c>
      <c r="H74" s="147"/>
      <c r="I74" s="147"/>
      <c r="J74" s="147" t="s">
        <v>489</v>
      </c>
      <c r="K74" s="147"/>
      <c r="L74" s="147"/>
      <c r="M74" s="147" t="s">
        <v>489</v>
      </c>
      <c r="N74" s="147"/>
      <c r="O74" s="147"/>
      <c r="P74" s="147"/>
      <c r="Q74" s="148"/>
      <c r="R74" s="148"/>
    </row>
    <row r="75" spans="4:18" ht="12.75">
      <c r="D75" s="148"/>
      <c r="E75" s="148"/>
      <c r="F75" s="148"/>
      <c r="G75" s="147"/>
      <c r="H75" s="147"/>
      <c r="I75" s="147"/>
      <c r="J75" s="147"/>
      <c r="K75" s="147"/>
      <c r="L75" s="147"/>
      <c r="M75" s="147"/>
      <c r="N75" s="147"/>
      <c r="O75" s="147"/>
      <c r="P75" s="148"/>
      <c r="Q75" s="148"/>
      <c r="R75" s="148"/>
    </row>
    <row r="76" spans="4:18" ht="13.5" customHeight="1">
      <c r="D76" s="148"/>
      <c r="E76" s="148"/>
      <c r="F76" s="148"/>
      <c r="G76" s="147"/>
      <c r="H76" s="147"/>
      <c r="I76" s="147"/>
      <c r="J76" s="147"/>
      <c r="K76" s="147"/>
      <c r="L76" s="147"/>
      <c r="M76" s="147"/>
      <c r="N76" s="147"/>
      <c r="O76" s="147"/>
      <c r="P76" s="148"/>
      <c r="Q76" s="148"/>
      <c r="R76" s="148"/>
    </row>
    <row r="77" spans="4:18" ht="12.75" customHeight="1">
      <c r="D77" s="147"/>
      <c r="E77" s="148"/>
      <c r="F77" s="148"/>
      <c r="G77" s="147" t="s">
        <v>491</v>
      </c>
      <c r="H77" s="147"/>
      <c r="I77" s="147"/>
      <c r="J77" s="147" t="s">
        <v>491</v>
      </c>
      <c r="K77" s="147"/>
      <c r="L77" s="147"/>
      <c r="M77" s="147" t="s">
        <v>494</v>
      </c>
      <c r="N77" s="147"/>
      <c r="O77" s="147"/>
      <c r="P77" s="147"/>
      <c r="Q77" s="148"/>
      <c r="R77" s="148"/>
    </row>
    <row r="78" spans="4:18" ht="12.75">
      <c r="D78" s="148"/>
      <c r="E78" s="148"/>
      <c r="F78" s="148"/>
      <c r="G78" s="147"/>
      <c r="H78" s="147"/>
      <c r="I78" s="147"/>
      <c r="J78" s="147"/>
      <c r="K78" s="147"/>
      <c r="L78" s="147"/>
      <c r="M78" s="147"/>
      <c r="N78" s="147"/>
      <c r="O78" s="147"/>
      <c r="P78" s="148"/>
      <c r="Q78" s="148"/>
      <c r="R78" s="148"/>
    </row>
    <row r="79" spans="4:18" ht="14.25" customHeight="1">
      <c r="D79" s="148"/>
      <c r="E79" s="148"/>
      <c r="F79" s="148"/>
      <c r="G79" s="147"/>
      <c r="H79" s="147"/>
      <c r="I79" s="147"/>
      <c r="J79" s="147"/>
      <c r="K79" s="147"/>
      <c r="L79" s="147"/>
      <c r="M79" s="147"/>
      <c r="N79" s="147"/>
      <c r="O79" s="147"/>
      <c r="P79" s="148"/>
      <c r="Q79" s="148"/>
      <c r="R79" s="148"/>
    </row>
    <row r="80" spans="4:17" ht="12.75">
      <c r="D80" s="151" t="s">
        <v>81</v>
      </c>
      <c r="E80" s="152"/>
      <c r="G80" s="151" t="s">
        <v>81</v>
      </c>
      <c r="H80" s="151"/>
      <c r="J80" s="151" t="s">
        <v>81</v>
      </c>
      <c r="K80" s="151"/>
      <c r="M80" s="151" t="s">
        <v>81</v>
      </c>
      <c r="N80" s="151"/>
      <c r="P80" s="151"/>
      <c r="Q80" s="152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82</v>
      </c>
      <c r="E87" s="152"/>
      <c r="G87" s="151" t="s">
        <v>82</v>
      </c>
      <c r="H87" s="151"/>
      <c r="J87" s="151" t="s">
        <v>82</v>
      </c>
      <c r="K87" s="151"/>
      <c r="M87" s="151" t="s">
        <v>82</v>
      </c>
      <c r="N87" s="151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0" t="s">
        <v>336</v>
      </c>
      <c r="E95" s="150"/>
      <c r="F95" s="150"/>
      <c r="G95" s="150" t="s">
        <v>336</v>
      </c>
      <c r="H95" s="150"/>
      <c r="I95" s="150"/>
      <c r="J95" s="150" t="s">
        <v>336</v>
      </c>
      <c r="K95" s="150"/>
      <c r="L95" s="150"/>
      <c r="M95" s="150" t="s">
        <v>336</v>
      </c>
      <c r="N95" s="150"/>
      <c r="O95" s="150"/>
      <c r="P95" s="150"/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4" t="s">
        <v>261</v>
      </c>
      <c r="E102" s="152"/>
      <c r="F102" s="152"/>
      <c r="G102" s="154" t="s">
        <v>261</v>
      </c>
      <c r="H102" s="154"/>
      <c r="I102" s="154"/>
      <c r="J102" s="154" t="s">
        <v>261</v>
      </c>
      <c r="K102" s="154"/>
      <c r="L102" s="154"/>
      <c r="M102" s="154" t="s">
        <v>261</v>
      </c>
      <c r="N102" s="154"/>
      <c r="O102" s="154"/>
      <c r="P102" s="154"/>
      <c r="Q102" s="152"/>
      <c r="R102" s="152"/>
    </row>
    <row r="103" spans="4:18" ht="12.75">
      <c r="D103" s="152"/>
      <c r="E103" s="152"/>
      <c r="F103" s="152"/>
      <c r="G103" s="154"/>
      <c r="H103" s="154"/>
      <c r="I103" s="154"/>
      <c r="J103" s="154"/>
      <c r="K103" s="154"/>
      <c r="L103" s="154"/>
      <c r="M103" s="154"/>
      <c r="N103" s="154"/>
      <c r="O103" s="154"/>
      <c r="P103" s="152"/>
      <c r="Q103" s="152"/>
      <c r="R103" s="15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40026</v>
      </c>
      <c r="E1" s="156"/>
      <c r="F1" s="157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2300.002</v>
      </c>
    </row>
    <row r="60" spans="4:18" ht="12.75" customHeight="1">
      <c r="D60" s="153" t="s">
        <v>495</v>
      </c>
      <c r="E60" s="159"/>
      <c r="F60" s="160"/>
      <c r="G60" s="153" t="s">
        <v>497</v>
      </c>
      <c r="H60" s="159"/>
      <c r="I60" s="160"/>
      <c r="J60" s="166" t="s">
        <v>500</v>
      </c>
      <c r="K60" s="159"/>
      <c r="L60" s="160"/>
      <c r="M60" s="153" t="s">
        <v>501</v>
      </c>
      <c r="N60" s="159"/>
      <c r="O60" s="160"/>
      <c r="P60" s="153" t="s">
        <v>503</v>
      </c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/>
      <c r="E74" s="148"/>
      <c r="F74" s="148"/>
      <c r="G74" s="147" t="s">
        <v>498</v>
      </c>
      <c r="H74" s="147"/>
      <c r="I74" s="147"/>
      <c r="J74" s="147"/>
      <c r="K74" s="147"/>
      <c r="L74" s="147"/>
      <c r="M74" s="147" t="s">
        <v>498</v>
      </c>
      <c r="N74" s="147"/>
      <c r="O74" s="147"/>
      <c r="P74" s="147" t="s">
        <v>498</v>
      </c>
      <c r="Q74" s="147"/>
      <c r="R74" s="147"/>
    </row>
    <row r="75" spans="4:18" ht="12.75">
      <c r="D75" s="148"/>
      <c r="E75" s="148"/>
      <c r="F75" s="148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13.5" customHeight="1">
      <c r="D76" s="148"/>
      <c r="E76" s="148"/>
      <c r="F76" s="148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 customHeight="1">
      <c r="D77" s="147"/>
      <c r="E77" s="148"/>
      <c r="F77" s="148"/>
      <c r="G77" s="147" t="s">
        <v>499</v>
      </c>
      <c r="H77" s="147"/>
      <c r="I77" s="147"/>
      <c r="J77" s="147"/>
      <c r="K77" s="147"/>
      <c r="L77" s="147"/>
      <c r="M77" s="147" t="s">
        <v>502</v>
      </c>
      <c r="N77" s="147"/>
      <c r="O77" s="147"/>
      <c r="P77" s="147" t="s">
        <v>504</v>
      </c>
      <c r="Q77" s="147"/>
      <c r="R77" s="147"/>
    </row>
    <row r="78" spans="4:18" ht="12.75">
      <c r="D78" s="148"/>
      <c r="E78" s="148"/>
      <c r="F78" s="148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4:18" ht="14.25" customHeight="1">
      <c r="D79" s="148"/>
      <c r="E79" s="148"/>
      <c r="F79" s="148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4:17" ht="12.75">
      <c r="D80" s="151" t="s">
        <v>459</v>
      </c>
      <c r="E80" s="152"/>
      <c r="G80" s="151" t="s">
        <v>459</v>
      </c>
      <c r="H80" s="152"/>
      <c r="J80" s="151"/>
      <c r="K80" s="151"/>
      <c r="M80" s="151" t="s">
        <v>459</v>
      </c>
      <c r="N80" s="152"/>
      <c r="P80" s="151" t="s">
        <v>459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461</v>
      </c>
      <c r="E87" s="152"/>
      <c r="G87" s="151" t="s">
        <v>461</v>
      </c>
      <c r="H87" s="152"/>
      <c r="J87" s="151"/>
      <c r="K87" s="151"/>
      <c r="M87" s="151" t="s">
        <v>461</v>
      </c>
      <c r="N87" s="152"/>
      <c r="P87" s="151" t="s">
        <v>461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0" t="s">
        <v>463</v>
      </c>
      <c r="E95" s="150"/>
      <c r="F95" s="150"/>
      <c r="G95" s="150" t="s">
        <v>463</v>
      </c>
      <c r="H95" s="150"/>
      <c r="I95" s="150"/>
      <c r="J95" s="150"/>
      <c r="K95" s="150"/>
      <c r="L95" s="150"/>
      <c r="M95" s="150" t="s">
        <v>463</v>
      </c>
      <c r="N95" s="150"/>
      <c r="O95" s="150"/>
      <c r="P95" s="150" t="s">
        <v>463</v>
      </c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4" t="s">
        <v>457</v>
      </c>
      <c r="E102" s="152"/>
      <c r="F102" s="152"/>
      <c r="G102" s="154" t="s">
        <v>457</v>
      </c>
      <c r="H102" s="152"/>
      <c r="I102" s="152"/>
      <c r="J102" s="154"/>
      <c r="K102" s="154"/>
      <c r="L102" s="154"/>
      <c r="M102" s="154" t="s">
        <v>457</v>
      </c>
      <c r="N102" s="152"/>
      <c r="O102" s="152"/>
      <c r="P102" s="154" t="s">
        <v>457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4"/>
      <c r="K103" s="154"/>
      <c r="L103" s="154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40061</v>
      </c>
      <c r="E1" s="156"/>
      <c r="F1" s="157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1771.6135</v>
      </c>
    </row>
    <row r="60" spans="4:18" ht="12.75" customHeight="1">
      <c r="D60" s="153" t="s">
        <v>516</v>
      </c>
      <c r="E60" s="159"/>
      <c r="F60" s="160"/>
      <c r="G60" s="153" t="s">
        <v>517</v>
      </c>
      <c r="H60" s="159"/>
      <c r="I60" s="160"/>
      <c r="J60" s="153" t="s">
        <v>519</v>
      </c>
      <c r="K60" s="159"/>
      <c r="L60" s="160"/>
      <c r="M60" s="153" t="s">
        <v>522</v>
      </c>
      <c r="N60" s="159"/>
      <c r="O60" s="160"/>
      <c r="P60" s="153" t="s">
        <v>525</v>
      </c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 t="s">
        <v>512</v>
      </c>
      <c r="E74" s="147"/>
      <c r="F74" s="147"/>
      <c r="G74" s="147" t="s">
        <v>512</v>
      </c>
      <c r="H74" s="147"/>
      <c r="I74" s="147"/>
      <c r="J74" s="147" t="s">
        <v>512</v>
      </c>
      <c r="K74" s="147"/>
      <c r="L74" s="147"/>
      <c r="M74" s="164" t="s">
        <v>523</v>
      </c>
      <c r="N74" s="164"/>
      <c r="O74" s="164"/>
      <c r="P74" s="147"/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64"/>
      <c r="N75" s="164"/>
      <c r="O75" s="164"/>
      <c r="P75" s="147"/>
      <c r="Q75" s="147"/>
      <c r="R75" s="147"/>
    </row>
    <row r="76" spans="4:18" ht="13.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64"/>
      <c r="N76" s="164"/>
      <c r="O76" s="164"/>
      <c r="P76" s="147"/>
      <c r="Q76" s="147"/>
      <c r="R76" s="147"/>
    </row>
    <row r="77" spans="4:18" ht="12.75" customHeight="1">
      <c r="D77" s="147" t="s">
        <v>515</v>
      </c>
      <c r="E77" s="147"/>
      <c r="F77" s="147"/>
      <c r="G77" s="147" t="s">
        <v>515</v>
      </c>
      <c r="H77" s="147"/>
      <c r="I77" s="147"/>
      <c r="J77" s="147" t="s">
        <v>515</v>
      </c>
      <c r="K77" s="147"/>
      <c r="L77" s="147"/>
      <c r="M77" s="164" t="s">
        <v>524</v>
      </c>
      <c r="N77" s="164"/>
      <c r="O77" s="164"/>
      <c r="P77" s="147"/>
      <c r="Q77" s="147"/>
      <c r="R77" s="147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64"/>
      <c r="N78" s="164"/>
      <c r="O78" s="164"/>
      <c r="P78" s="147"/>
      <c r="Q78" s="147"/>
      <c r="R78" s="147"/>
    </row>
    <row r="79" spans="4:18" ht="14.2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64"/>
      <c r="N79" s="164"/>
      <c r="O79" s="164"/>
      <c r="P79" s="147"/>
      <c r="Q79" s="147"/>
      <c r="R79" s="147"/>
    </row>
    <row r="80" spans="4:17" ht="12.75">
      <c r="D80" s="151" t="s">
        <v>239</v>
      </c>
      <c r="E80" s="152"/>
      <c r="G80" s="151" t="s">
        <v>239</v>
      </c>
      <c r="H80" s="152"/>
      <c r="J80" s="151" t="s">
        <v>239</v>
      </c>
      <c r="K80" s="152"/>
      <c r="M80" s="151" t="s">
        <v>239</v>
      </c>
      <c r="N80" s="152"/>
      <c r="P80" s="151"/>
      <c r="Q80" s="152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240</v>
      </c>
      <c r="E87" s="152"/>
      <c r="G87" s="151" t="s">
        <v>240</v>
      </c>
      <c r="H87" s="152"/>
      <c r="J87" s="151" t="s">
        <v>240</v>
      </c>
      <c r="K87" s="152"/>
      <c r="M87" s="151" t="s">
        <v>240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0" t="s">
        <v>514</v>
      </c>
      <c r="E95" s="150"/>
      <c r="F95" s="150"/>
      <c r="G95" s="150" t="s">
        <v>514</v>
      </c>
      <c r="H95" s="150"/>
      <c r="I95" s="150"/>
      <c r="J95" s="150" t="s">
        <v>514</v>
      </c>
      <c r="K95" s="150"/>
      <c r="L95" s="150"/>
      <c r="M95" s="150" t="s">
        <v>514</v>
      </c>
      <c r="N95" s="150"/>
      <c r="O95" s="150"/>
      <c r="P95" s="150"/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4" t="s">
        <v>238</v>
      </c>
      <c r="E102" s="152"/>
      <c r="F102" s="152"/>
      <c r="G102" s="154" t="s">
        <v>238</v>
      </c>
      <c r="H102" s="152"/>
      <c r="I102" s="152"/>
      <c r="J102" s="154" t="s">
        <v>238</v>
      </c>
      <c r="K102" s="152"/>
      <c r="L102" s="152"/>
      <c r="M102" s="154" t="s">
        <v>238</v>
      </c>
      <c r="N102" s="152"/>
      <c r="O102" s="152"/>
      <c r="P102" s="154"/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43">
      <selection activeCell="T25" sqref="T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40103</v>
      </c>
      <c r="E1" s="156"/>
      <c r="F1" s="157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49" t="s">
        <v>8</v>
      </c>
      <c r="T59" s="149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3" t="s">
        <v>527</v>
      </c>
      <c r="E60" s="159"/>
      <c r="F60" s="160"/>
      <c r="G60" s="153" t="s">
        <v>528</v>
      </c>
      <c r="H60" s="159"/>
      <c r="I60" s="160"/>
      <c r="J60" s="153" t="s">
        <v>530</v>
      </c>
      <c r="K60" s="159"/>
      <c r="L60" s="160"/>
      <c r="M60" s="153" t="s">
        <v>543</v>
      </c>
      <c r="N60" s="159"/>
      <c r="O60" s="160"/>
      <c r="P60" s="153" t="s">
        <v>551</v>
      </c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5"/>
      <c r="N72" s="165"/>
      <c r="O72" s="165"/>
      <c r="P72" s="165"/>
      <c r="Q72" s="165"/>
      <c r="R72" s="165"/>
    </row>
    <row r="74" spans="4:18" ht="12.75" customHeight="1">
      <c r="D74" s="147"/>
      <c r="E74" s="147"/>
      <c r="F74" s="147"/>
      <c r="G74" s="147" t="s">
        <v>531</v>
      </c>
      <c r="H74" s="147"/>
      <c r="I74" s="147"/>
      <c r="J74" s="147" t="s">
        <v>533</v>
      </c>
      <c r="K74" s="147"/>
      <c r="L74" s="147"/>
      <c r="M74" s="147" t="s">
        <v>548</v>
      </c>
      <c r="N74" s="147"/>
      <c r="O74" s="147"/>
      <c r="P74" s="147" t="s">
        <v>550</v>
      </c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13.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 customHeight="1">
      <c r="D77" s="147"/>
      <c r="E77" s="147"/>
      <c r="F77" s="147"/>
      <c r="G77" s="147"/>
      <c r="H77" s="147"/>
      <c r="I77" s="147"/>
      <c r="J77" s="147" t="s">
        <v>532</v>
      </c>
      <c r="K77" s="147"/>
      <c r="L77" s="147"/>
      <c r="M77" s="147" t="s">
        <v>547</v>
      </c>
      <c r="N77" s="147"/>
      <c r="O77" s="147"/>
      <c r="P77" s="164" t="s">
        <v>553</v>
      </c>
      <c r="Q77" s="164"/>
      <c r="R77" s="164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64"/>
      <c r="Q78" s="164"/>
      <c r="R78" s="164"/>
    </row>
    <row r="79" spans="4:18" ht="14.2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64"/>
      <c r="Q79" s="164"/>
      <c r="R79" s="164"/>
    </row>
    <row r="80" spans="4:17" ht="12.75">
      <c r="D80" s="151" t="s">
        <v>239</v>
      </c>
      <c r="E80" s="152"/>
      <c r="G80" s="151" t="s">
        <v>239</v>
      </c>
      <c r="H80" s="152"/>
      <c r="J80" s="151" t="s">
        <v>239</v>
      </c>
      <c r="K80" s="152"/>
      <c r="M80" s="151" t="s">
        <v>239</v>
      </c>
      <c r="N80" s="152"/>
      <c r="P80" s="151" t="s">
        <v>239</v>
      </c>
      <c r="Q80" s="152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240</v>
      </c>
      <c r="E87" s="152"/>
      <c r="G87" s="151" t="s">
        <v>240</v>
      </c>
      <c r="H87" s="152"/>
      <c r="J87" s="151" t="s">
        <v>240</v>
      </c>
      <c r="K87" s="152"/>
      <c r="M87" s="151" t="s">
        <v>240</v>
      </c>
      <c r="N87" s="152"/>
      <c r="P87" s="151" t="s">
        <v>240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0" t="s">
        <v>514</v>
      </c>
      <c r="E95" s="150"/>
      <c r="F95" s="150"/>
      <c r="G95" s="150" t="s">
        <v>514</v>
      </c>
      <c r="H95" s="150"/>
      <c r="I95" s="150"/>
      <c r="J95" s="150" t="s">
        <v>514</v>
      </c>
      <c r="K95" s="150"/>
      <c r="L95" s="150"/>
      <c r="M95" s="150" t="s">
        <v>514</v>
      </c>
      <c r="N95" s="150"/>
      <c r="O95" s="150"/>
      <c r="P95" s="150" t="s">
        <v>514</v>
      </c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4" t="s">
        <v>238</v>
      </c>
      <c r="E102" s="152"/>
      <c r="F102" s="152"/>
      <c r="G102" s="154" t="s">
        <v>238</v>
      </c>
      <c r="H102" s="152"/>
      <c r="I102" s="152"/>
      <c r="J102" s="154" t="s">
        <v>238</v>
      </c>
      <c r="K102" s="152"/>
      <c r="L102" s="152"/>
      <c r="M102" s="154" t="s">
        <v>238</v>
      </c>
      <c r="N102" s="152"/>
      <c r="O102" s="152"/>
      <c r="P102" s="154" t="s">
        <v>238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 t="s">
        <v>539</v>
      </c>
      <c r="L104" s="151"/>
    </row>
    <row r="105" spans="10:12" ht="12.75">
      <c r="J105" s="37" t="s">
        <v>534</v>
      </c>
      <c r="K105" s="151" t="s">
        <v>540</v>
      </c>
      <c r="L105" s="152"/>
    </row>
    <row r="106" spans="10:12" ht="12.75">
      <c r="J106" s="37" t="s">
        <v>535</v>
      </c>
      <c r="K106" s="151" t="s">
        <v>541</v>
      </c>
      <c r="L106" s="152"/>
    </row>
    <row r="107" spans="10:12" ht="12.75">
      <c r="J107" s="1" t="s">
        <v>536</v>
      </c>
      <c r="K107" s="151" t="s">
        <v>540</v>
      </c>
      <c r="L107" s="152"/>
    </row>
    <row r="108" spans="10:12" ht="12.75">
      <c r="J108" s="37" t="s">
        <v>537</v>
      </c>
      <c r="K108" s="151"/>
      <c r="L108" s="152"/>
    </row>
    <row r="109" spans="10:12" ht="12.75">
      <c r="J109" s="37" t="s">
        <v>97</v>
      </c>
      <c r="K109" s="151" t="s">
        <v>542</v>
      </c>
      <c r="L109" s="152"/>
    </row>
    <row r="110" spans="10:12" ht="12.75">
      <c r="J110" s="37" t="s">
        <v>538</v>
      </c>
      <c r="K110" s="151" t="s">
        <v>540</v>
      </c>
      <c r="L110" s="152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40138</v>
      </c>
      <c r="E1" s="156"/>
      <c r="F1" s="157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/>
      <c r="N3" s="69"/>
      <c r="O3" s="70"/>
      <c r="P3" s="122"/>
      <c r="Q3" s="131"/>
      <c r="R3" s="70"/>
      <c r="S3" s="68"/>
      <c r="T3" s="72"/>
      <c r="U3" s="101">
        <f aca="true" t="shared" si="0" ref="U3:U34">C3+E3+F3+H3+I3+K3+L3+N3+O3+T3+Q3+R3</f>
        <v>55.02159999999998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/>
      <c r="N4" s="69"/>
      <c r="O4" s="70"/>
      <c r="P4" s="122"/>
      <c r="Q4" s="131"/>
      <c r="R4" s="70"/>
      <c r="S4" s="73"/>
      <c r="T4" s="72"/>
      <c r="U4" s="101">
        <f t="shared" si="0"/>
        <v>72.95079999999999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/>
      <c r="P5" s="122"/>
      <c r="Q5" s="131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/>
      <c r="N6" s="76"/>
      <c r="O6" s="77"/>
      <c r="P6" s="123"/>
      <c r="Q6" s="132"/>
      <c r="R6" s="77"/>
      <c r="S6" s="80"/>
      <c r="T6" s="79"/>
      <c r="U6" s="101">
        <f t="shared" si="0"/>
        <v>48.383700000000005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/>
      <c r="N7" s="76"/>
      <c r="O7" s="77"/>
      <c r="P7" s="124"/>
      <c r="Q7" s="133"/>
      <c r="R7" s="77"/>
      <c r="S7" s="75"/>
      <c r="T7" s="79"/>
      <c r="U7" s="101">
        <f t="shared" si="0"/>
        <v>53.186400000000006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/>
      <c r="P8" s="124"/>
      <c r="Q8" s="133"/>
      <c r="R8" s="77"/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48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125"/>
      <c r="Q9" s="134"/>
      <c r="R9" s="91"/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/>
      <c r="P10" s="126"/>
      <c r="Q10" s="135"/>
      <c r="R10" s="91"/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125"/>
      <c r="Q11" s="134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/>
      <c r="N12" s="83"/>
      <c r="O12" s="84"/>
      <c r="P12" s="127"/>
      <c r="Q12" s="136"/>
      <c r="R12" s="84"/>
      <c r="S12" s="82"/>
      <c r="T12" s="87"/>
      <c r="U12" s="101">
        <f t="shared" si="0"/>
        <v>56.96169999999999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127"/>
      <c r="Q13" s="136"/>
      <c r="R13" s="84"/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127"/>
      <c r="Q14" s="136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128"/>
      <c r="Q15" s="137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/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/>
      <c r="P18" s="122"/>
      <c r="Q18" s="131"/>
      <c r="R18" s="70"/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/>
      <c r="N19" s="69"/>
      <c r="O19" s="70"/>
      <c r="P19" s="122"/>
      <c r="Q19" s="131"/>
      <c r="R19" s="70"/>
      <c r="S19" s="73"/>
      <c r="T19" s="72"/>
      <c r="U19" s="101">
        <f t="shared" si="0"/>
        <v>5.4227000000000185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122"/>
      <c r="Q20" s="131"/>
      <c r="R20" s="70"/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/>
      <c r="P21" s="124"/>
      <c r="Q21" s="133"/>
      <c r="R21" s="77"/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/>
      <c r="P22" s="124"/>
      <c r="Q22" s="133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/>
      <c r="P23" s="124"/>
      <c r="Q23" s="133"/>
      <c r="R23" s="77"/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/>
      <c r="P24" s="125"/>
      <c r="Q24" s="134"/>
      <c r="R24" s="91"/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/>
      <c r="N25" s="90"/>
      <c r="O25" s="91"/>
      <c r="P25" s="125"/>
      <c r="Q25" s="134"/>
      <c r="R25" s="91"/>
      <c r="S25" s="89"/>
      <c r="T25" s="93"/>
      <c r="U25" s="101">
        <f t="shared" si="0"/>
        <v>41.629300000000015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/>
      <c r="P26" s="125"/>
      <c r="Q26" s="134"/>
      <c r="R26" s="91"/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/>
      <c r="P27" s="127"/>
      <c r="Q27" s="136"/>
      <c r="R27" s="84"/>
      <c r="S27" s="82"/>
      <c r="T27" s="87"/>
      <c r="U27" s="101">
        <f t="shared" si="0"/>
        <v>82.3669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/>
      <c r="N28" s="98"/>
      <c r="O28" s="84"/>
      <c r="P28" s="129"/>
      <c r="Q28" s="138"/>
      <c r="R28" s="84"/>
      <c r="S28" s="86"/>
      <c r="T28" s="87"/>
      <c r="U28" s="101">
        <f t="shared" si="0"/>
        <v>60.343599999999995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/>
      <c r="P29" s="127"/>
      <c r="Q29" s="136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/>
      <c r="P30" s="130"/>
      <c r="Q30" s="139"/>
      <c r="R30" s="63"/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/>
      <c r="P31" s="128"/>
      <c r="Q31" s="137"/>
      <c r="R31" s="63"/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/>
      <c r="P32" s="130"/>
      <c r="Q32" s="139"/>
      <c r="R32" s="63"/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/>
      <c r="P33" s="122"/>
      <c r="Q33" s="131"/>
      <c r="R33" s="70"/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/>
      <c r="N34" s="69"/>
      <c r="O34" s="70"/>
      <c r="P34" s="122"/>
      <c r="Q34" s="131"/>
      <c r="R34" s="70"/>
      <c r="S34" s="73"/>
      <c r="T34" s="72"/>
      <c r="U34" s="101">
        <f t="shared" si="0"/>
        <v>70.2474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/>
      <c r="P35" s="122"/>
      <c r="Q35" s="131"/>
      <c r="R35" s="70"/>
      <c r="S35" s="68"/>
      <c r="T35" s="72"/>
      <c r="U35" s="101">
        <f aca="true" t="shared" si="4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/>
      <c r="P36" s="124"/>
      <c r="Q36" s="133"/>
      <c r="R36" s="77"/>
      <c r="S36" s="80"/>
      <c r="T36" s="79"/>
      <c r="U36" s="101">
        <f t="shared" si="4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/>
      <c r="N37" s="76"/>
      <c r="O37" s="77"/>
      <c r="P37" s="124"/>
      <c r="Q37" s="133"/>
      <c r="R37" s="77"/>
      <c r="S37" s="75"/>
      <c r="T37" s="79"/>
      <c r="U37" s="101">
        <f t="shared" si="4"/>
        <v>63.69799999999999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/>
      <c r="N38" s="76"/>
      <c r="O38" s="77"/>
      <c r="P38" s="124"/>
      <c r="Q38" s="133"/>
      <c r="R38" s="77"/>
      <c r="S38" s="80"/>
      <c r="T38" s="79"/>
      <c r="U38" s="101">
        <f t="shared" si="4"/>
        <v>9.293000000000001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/>
      <c r="S39" s="89"/>
      <c r="T39" s="93"/>
      <c r="U39" s="101">
        <f t="shared" si="4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/>
      <c r="P40" s="125"/>
      <c r="Q40" s="134"/>
      <c r="R40" s="91"/>
      <c r="S40" s="89"/>
      <c r="T40" s="93"/>
      <c r="U40" s="101">
        <f t="shared" si="4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/>
      <c r="S41" s="89"/>
      <c r="T41" s="93"/>
      <c r="U41" s="101">
        <f t="shared" si="4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127"/>
      <c r="Q42" s="136"/>
      <c r="R42" s="84"/>
      <c r="S42" s="82"/>
      <c r="T42" s="87"/>
      <c r="U42" s="101">
        <f t="shared" si="4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/>
      <c r="P43" s="129"/>
      <c r="Q43" s="138"/>
      <c r="R43" s="84"/>
      <c r="S43" s="86"/>
      <c r="T43" s="87"/>
      <c r="U43" s="101">
        <f t="shared" si="4"/>
        <v>8.784099999999999</v>
      </c>
    </row>
    <row r="44" spans="1:21" ht="12.75">
      <c r="A44" s="2">
        <v>42</v>
      </c>
      <c r="B44" s="104" t="s">
        <v>585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/>
      <c r="P44" s="129"/>
      <c r="Q44" s="138"/>
      <c r="R44" s="84"/>
      <c r="S44" s="86"/>
      <c r="T44" s="87"/>
      <c r="U44" s="101">
        <f t="shared" si="4"/>
        <v>0</v>
      </c>
    </row>
    <row r="45" spans="1:21" ht="12.75">
      <c r="A45" s="2">
        <v>43</v>
      </c>
      <c r="B45" s="105" t="s">
        <v>586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/>
      <c r="S45" s="66"/>
      <c r="T45" s="65"/>
      <c r="U45" s="101">
        <f t="shared" si="4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/>
      <c r="P46" s="128"/>
      <c r="Q46" s="137"/>
      <c r="R46" s="63"/>
      <c r="S46" s="61"/>
      <c r="T46" s="65"/>
      <c r="U46" s="101">
        <f t="shared" si="4"/>
        <v>29.389600000000012</v>
      </c>
    </row>
    <row r="47" spans="1:21" ht="12.75">
      <c r="A47" s="2">
        <v>45</v>
      </c>
      <c r="B47" s="105" t="s">
        <v>587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/>
      <c r="N47" s="99"/>
      <c r="O47" s="63"/>
      <c r="P47" s="130"/>
      <c r="Q47" s="139"/>
      <c r="R47" s="63"/>
      <c r="S47" s="66"/>
      <c r="T47" s="65"/>
      <c r="U47" s="101">
        <f t="shared" si="4"/>
        <v>30.939199999999982</v>
      </c>
    </row>
    <row r="48" spans="1:21" ht="12.75">
      <c r="A48" s="2">
        <v>46</v>
      </c>
      <c r="B48" s="102" t="s">
        <v>588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/>
      <c r="P48" s="122"/>
      <c r="Q48" s="140"/>
      <c r="R48" s="70"/>
      <c r="S48" s="68"/>
      <c r="T48" s="72"/>
      <c r="U48" s="101">
        <f t="shared" si="4"/>
        <v>11.602799999999998</v>
      </c>
    </row>
    <row r="49" spans="1:21" ht="12.75">
      <c r="A49" s="2">
        <v>47</v>
      </c>
      <c r="B49" s="102" t="s">
        <v>589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/>
      <c r="P49" s="122"/>
      <c r="Q49" s="140"/>
      <c r="R49" s="70"/>
      <c r="S49" s="73"/>
      <c r="T49" s="72"/>
      <c r="U49" s="101">
        <f t="shared" si="4"/>
        <v>98.8725</v>
      </c>
    </row>
    <row r="50" spans="1:21" ht="12.75">
      <c r="A50" s="2">
        <v>48</v>
      </c>
      <c r="B50" s="102" t="s">
        <v>590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/>
      <c r="P50" s="122"/>
      <c r="Q50" s="140"/>
      <c r="R50" s="70"/>
      <c r="S50" s="68"/>
      <c r="T50" s="72"/>
      <c r="U50" s="101">
        <f t="shared" si="4"/>
        <v>61.20359999999999</v>
      </c>
    </row>
    <row r="51" spans="1:21" ht="12.75">
      <c r="A51" s="2">
        <v>49</v>
      </c>
      <c r="B51" s="103" t="s">
        <v>591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/>
      <c r="P51" s="75"/>
      <c r="Q51" s="96"/>
      <c r="R51" s="77"/>
      <c r="S51" s="80"/>
      <c r="T51" s="79"/>
      <c r="U51" s="101">
        <f t="shared" si="4"/>
        <v>0.5581000000000014</v>
      </c>
    </row>
    <row r="52" spans="1:21" ht="12.75">
      <c r="A52" s="2">
        <v>50</v>
      </c>
      <c r="B52" s="103" t="s">
        <v>592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/>
      <c r="P52" s="80"/>
      <c r="Q52" s="96"/>
      <c r="R52" s="77"/>
      <c r="S52" s="75"/>
      <c r="T52" s="79"/>
      <c r="U52" s="101">
        <f t="shared" si="4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/>
      <c r="P53" s="75"/>
      <c r="Q53" s="96"/>
      <c r="R53" s="77"/>
      <c r="S53" s="75"/>
      <c r="T53" s="114"/>
      <c r="U53" s="101">
        <f t="shared" si="4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593</v>
      </c>
      <c r="F56" s="48" t="s">
        <v>594</v>
      </c>
      <c r="G56" s="47" t="s">
        <v>593</v>
      </c>
      <c r="I56" s="48" t="s">
        <v>594</v>
      </c>
      <c r="J56" s="47" t="s">
        <v>593</v>
      </c>
      <c r="L56" s="48" t="s">
        <v>594</v>
      </c>
      <c r="M56" s="47" t="s">
        <v>593</v>
      </c>
      <c r="O56" s="48" t="s">
        <v>594</v>
      </c>
      <c r="P56" s="47" t="s">
        <v>593</v>
      </c>
      <c r="R56" s="48" t="s">
        <v>594</v>
      </c>
    </row>
    <row r="57" spans="5:21" ht="12.75">
      <c r="E57" s="37" t="s">
        <v>595</v>
      </c>
      <c r="F57" s="1">
        <f>SUM(F3:F53)</f>
        <v>-100.00050000000003</v>
      </c>
      <c r="H57" s="37" t="s">
        <v>595</v>
      </c>
      <c r="I57" s="1">
        <f>SUM(I3:I53)</f>
        <v>-40.0006</v>
      </c>
      <c r="K57" s="37" t="s">
        <v>595</v>
      </c>
      <c r="L57" s="1">
        <f>SUM(L3:L53)</f>
        <v>-149.99949999999995</v>
      </c>
      <c r="N57" s="37" t="s">
        <v>595</v>
      </c>
      <c r="O57" s="1">
        <f>SUM(O3:O53)</f>
        <v>0</v>
      </c>
      <c r="Q57" s="37" t="s">
        <v>595</v>
      </c>
      <c r="R57" s="1">
        <f>SUM(R3:R53)</f>
        <v>0</v>
      </c>
      <c r="U57" s="24"/>
    </row>
    <row r="58" spans="2:21" ht="12.75">
      <c r="B58" s="41" t="s">
        <v>596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49" t="s">
        <v>8</v>
      </c>
      <c r="T59" s="149"/>
      <c r="U59" s="56">
        <f>SUM(U3:U53)</f>
        <v>2359.9986</v>
      </c>
      <c r="W59" s="121">
        <f>U59</f>
        <v>2359.9986</v>
      </c>
    </row>
    <row r="60" spans="4:18" ht="12.75" customHeight="1">
      <c r="D60" s="153" t="s">
        <v>602</v>
      </c>
      <c r="E60" s="159"/>
      <c r="F60" s="160"/>
      <c r="G60" s="153" t="s">
        <v>602</v>
      </c>
      <c r="H60" s="159"/>
      <c r="I60" s="160"/>
      <c r="J60" s="153" t="s">
        <v>605</v>
      </c>
      <c r="K60" s="159"/>
      <c r="L60" s="160"/>
      <c r="M60" s="153"/>
      <c r="N60" s="159"/>
      <c r="O60" s="160"/>
      <c r="P60" s="153"/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597</v>
      </c>
      <c r="E66" s="50">
        <f>E68-E84-E93</f>
        <v>100</v>
      </c>
      <c r="F66" s="51"/>
      <c r="G66" s="52" t="s">
        <v>597</v>
      </c>
      <c r="H66" s="50">
        <f>H68-H84-H93</f>
        <v>30</v>
      </c>
      <c r="I66" s="51"/>
      <c r="J66" s="52" t="s">
        <v>597</v>
      </c>
      <c r="K66" s="50">
        <f>K68-K84-K93</f>
        <v>150</v>
      </c>
      <c r="L66" s="51"/>
      <c r="M66" s="52"/>
      <c r="N66" s="50"/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598</v>
      </c>
      <c r="E68" s="54">
        <v>100</v>
      </c>
      <c r="F68" s="55"/>
      <c r="G68" s="110" t="s">
        <v>598</v>
      </c>
      <c r="H68" s="54">
        <v>40</v>
      </c>
      <c r="I68" s="55"/>
      <c r="J68" s="110" t="s">
        <v>598</v>
      </c>
      <c r="K68" s="54">
        <v>150</v>
      </c>
      <c r="L68" s="55"/>
      <c r="M68" s="110"/>
      <c r="N68" s="54"/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65"/>
      <c r="N72" s="165"/>
      <c r="O72" s="165"/>
      <c r="P72" s="165"/>
      <c r="Q72" s="165"/>
      <c r="R72" s="165"/>
    </row>
    <row r="74" spans="4:18" ht="12.75" customHeight="1">
      <c r="D74" s="147" t="s">
        <v>603</v>
      </c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13.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 customHeight="1"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64"/>
      <c r="Q77" s="164"/>
      <c r="R77" s="164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64"/>
      <c r="Q78" s="164"/>
      <c r="R78" s="164"/>
    </row>
    <row r="79" spans="4:18" ht="14.2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64"/>
      <c r="Q79" s="164"/>
      <c r="R79" s="164"/>
    </row>
    <row r="80" spans="4:17" ht="12.75">
      <c r="D80" s="151" t="s">
        <v>599</v>
      </c>
      <c r="E80" s="152"/>
      <c r="G80" s="151" t="s">
        <v>599</v>
      </c>
      <c r="H80" s="152"/>
      <c r="J80" s="151" t="s">
        <v>599</v>
      </c>
      <c r="K80" s="152"/>
      <c r="M80" s="151" t="s">
        <v>599</v>
      </c>
      <c r="N80" s="152"/>
      <c r="P80" s="151" t="s">
        <v>599</v>
      </c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600</v>
      </c>
      <c r="E87" s="152"/>
      <c r="G87" s="151" t="s">
        <v>600</v>
      </c>
      <c r="H87" s="152"/>
      <c r="J87" s="151" t="s">
        <v>600</v>
      </c>
      <c r="K87" s="152"/>
      <c r="M87" s="151" t="s">
        <v>600</v>
      </c>
      <c r="N87" s="152"/>
      <c r="P87" s="151" t="s">
        <v>600</v>
      </c>
      <c r="Q87" s="152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604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0" t="s">
        <v>601</v>
      </c>
      <c r="E95" s="150"/>
      <c r="F95" s="150"/>
      <c r="G95" s="150" t="s">
        <v>601</v>
      </c>
      <c r="H95" s="150"/>
      <c r="I95" s="150"/>
      <c r="J95" s="150" t="s">
        <v>601</v>
      </c>
      <c r="K95" s="150"/>
      <c r="L95" s="150"/>
      <c r="M95" s="150" t="s">
        <v>601</v>
      </c>
      <c r="N95" s="150"/>
      <c r="O95" s="150"/>
      <c r="P95" s="150" t="s">
        <v>601</v>
      </c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4" t="s">
        <v>597</v>
      </c>
      <c r="E102" s="152"/>
      <c r="F102" s="152"/>
      <c r="G102" s="154" t="s">
        <v>597</v>
      </c>
      <c r="H102" s="152"/>
      <c r="I102" s="152"/>
      <c r="J102" s="154" t="s">
        <v>597</v>
      </c>
      <c r="K102" s="152"/>
      <c r="L102" s="152"/>
      <c r="M102" s="154" t="s">
        <v>597</v>
      </c>
      <c r="N102" s="152"/>
      <c r="O102" s="152"/>
      <c r="P102" s="154" t="s">
        <v>597</v>
      </c>
      <c r="Q102" s="152"/>
      <c r="R102" s="152"/>
    </row>
    <row r="103" spans="4:18" ht="12.75"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7:12" ht="12.75">
      <c r="G104" s="37"/>
      <c r="K104" s="151"/>
      <c r="L104" s="151"/>
    </row>
    <row r="105" spans="10:12" ht="12.75">
      <c r="J105" s="37"/>
      <c r="K105" s="151"/>
      <c r="L105" s="152"/>
    </row>
    <row r="106" spans="10:12" ht="12.75">
      <c r="J106" s="37"/>
      <c r="K106" s="151"/>
      <c r="L106" s="152"/>
    </row>
    <row r="107" spans="11:12" ht="12.75">
      <c r="K107" s="151"/>
      <c r="L107" s="152"/>
    </row>
    <row r="108" spans="10:12" ht="12.75">
      <c r="J108" s="37"/>
      <c r="K108" s="151"/>
      <c r="L108" s="152"/>
    </row>
    <row r="109" spans="10:12" ht="12.75">
      <c r="J109" s="37"/>
      <c r="K109" s="151"/>
      <c r="L109" s="152"/>
    </row>
    <row r="110" spans="10:12" ht="12.75">
      <c r="J110" s="37"/>
      <c r="K110" s="151"/>
      <c r="L110" s="152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49" t="s">
        <v>8</v>
      </c>
      <c r="Q58" s="149"/>
      <c r="R58" s="56">
        <f>SUM(R3:R52)</f>
        <v>1619.9989999999993</v>
      </c>
    </row>
    <row r="59" spans="4:15" ht="12.75" customHeight="1">
      <c r="D59" s="153" t="s">
        <v>63</v>
      </c>
      <c r="E59" s="142"/>
      <c r="F59" s="143"/>
      <c r="G59" s="153" t="s">
        <v>70</v>
      </c>
      <c r="H59" s="142"/>
      <c r="I59" s="143"/>
      <c r="J59" s="153" t="s">
        <v>79</v>
      </c>
      <c r="K59" s="142"/>
      <c r="L59" s="143"/>
      <c r="M59" s="153" t="s">
        <v>87</v>
      </c>
      <c r="N59" s="142"/>
      <c r="O59" s="143"/>
    </row>
    <row r="60" spans="4:15" ht="12.75">
      <c r="D60" s="144"/>
      <c r="E60" s="145"/>
      <c r="F60" s="146"/>
      <c r="G60" s="144"/>
      <c r="H60" s="145"/>
      <c r="I60" s="146"/>
      <c r="J60" s="144"/>
      <c r="K60" s="145"/>
      <c r="L60" s="146"/>
      <c r="M60" s="144"/>
      <c r="N60" s="145"/>
      <c r="O60" s="146"/>
    </row>
    <row r="61" spans="4:15" ht="12.75">
      <c r="D61" s="144"/>
      <c r="E61" s="145"/>
      <c r="F61" s="146"/>
      <c r="G61" s="144"/>
      <c r="H61" s="145"/>
      <c r="I61" s="146"/>
      <c r="J61" s="144"/>
      <c r="K61" s="145"/>
      <c r="L61" s="146"/>
      <c r="M61" s="144"/>
      <c r="N61" s="145"/>
      <c r="O61" s="146"/>
    </row>
    <row r="62" spans="4:15" ht="12.75">
      <c r="D62" s="144"/>
      <c r="E62" s="145"/>
      <c r="F62" s="146"/>
      <c r="G62" s="144"/>
      <c r="H62" s="145"/>
      <c r="I62" s="146"/>
      <c r="J62" s="144"/>
      <c r="K62" s="145"/>
      <c r="L62" s="146"/>
      <c r="M62" s="144"/>
      <c r="N62" s="145"/>
      <c r="O62" s="146"/>
    </row>
    <row r="63" spans="4:15" ht="12.75">
      <c r="D63" s="144"/>
      <c r="E63" s="145"/>
      <c r="F63" s="146"/>
      <c r="G63" s="144"/>
      <c r="H63" s="145"/>
      <c r="I63" s="146"/>
      <c r="J63" s="144"/>
      <c r="K63" s="145"/>
      <c r="L63" s="146"/>
      <c r="M63" s="144"/>
      <c r="N63" s="145"/>
      <c r="O63" s="146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47" t="s">
        <v>62</v>
      </c>
      <c r="E71" s="148"/>
      <c r="F71" s="148"/>
      <c r="G71" s="147" t="s">
        <v>73</v>
      </c>
      <c r="H71" s="148"/>
      <c r="I71" s="148"/>
      <c r="J71" s="147" t="s">
        <v>78</v>
      </c>
      <c r="K71" s="148"/>
      <c r="L71" s="148"/>
      <c r="M71" s="147" t="s">
        <v>85</v>
      </c>
      <c r="N71" s="148"/>
      <c r="O71" s="148"/>
    </row>
    <row r="72" spans="4:15" ht="12.75"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4:15" ht="12.75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4:15" ht="12.75">
      <c r="D74" s="147" t="s">
        <v>67</v>
      </c>
      <c r="E74" s="148"/>
      <c r="F74" s="148"/>
      <c r="G74" s="147" t="s">
        <v>71</v>
      </c>
      <c r="H74" s="148"/>
      <c r="I74" s="148"/>
      <c r="J74" s="147" t="s">
        <v>76</v>
      </c>
      <c r="K74" s="148"/>
      <c r="L74" s="148"/>
      <c r="M74" s="147" t="s">
        <v>90</v>
      </c>
      <c r="N74" s="148"/>
      <c r="O74" s="148"/>
    </row>
    <row r="75" spans="4:15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</row>
    <row r="76" spans="4:15" ht="21.7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</row>
    <row r="77" spans="7:14" ht="12.75">
      <c r="G77" s="147" t="s">
        <v>72</v>
      </c>
      <c r="H77" s="147"/>
      <c r="I77" s="147"/>
      <c r="J77" s="151" t="s">
        <v>81</v>
      </c>
      <c r="K77" s="152"/>
      <c r="M77" s="151" t="s">
        <v>81</v>
      </c>
      <c r="N77" s="152"/>
    </row>
    <row r="78" spans="7:14" ht="12.75" customHeight="1">
      <c r="G78" s="147"/>
      <c r="H78" s="147"/>
      <c r="I78" s="147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47" t="s">
        <v>66</v>
      </c>
      <c r="E79" s="148"/>
      <c r="F79" s="148"/>
      <c r="G79" s="147"/>
      <c r="H79" s="147"/>
      <c r="I79" s="147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48"/>
      <c r="E80" s="148"/>
      <c r="F80" s="148"/>
      <c r="G80" s="147"/>
      <c r="H80" s="147"/>
      <c r="I80" s="147"/>
      <c r="J80" s="107" t="s">
        <v>77</v>
      </c>
      <c r="K80" s="1">
        <v>10</v>
      </c>
      <c r="M80" s="107"/>
    </row>
    <row r="81" spans="4:14" ht="12.75">
      <c r="D81" s="148"/>
      <c r="E81" s="148"/>
      <c r="F81" s="148"/>
      <c r="G81" s="147"/>
      <c r="H81" s="147"/>
      <c r="I81" s="147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47" t="s">
        <v>68</v>
      </c>
      <c r="E84" s="147"/>
      <c r="F84" s="147"/>
      <c r="G84" s="147" t="s">
        <v>75</v>
      </c>
      <c r="H84" s="147"/>
      <c r="I84" s="147"/>
      <c r="J84" s="151" t="s">
        <v>82</v>
      </c>
      <c r="K84" s="152"/>
      <c r="M84" s="151" t="s">
        <v>82</v>
      </c>
      <c r="N84" s="152"/>
    </row>
    <row r="85" spans="4:14" ht="12.75">
      <c r="D85" s="147"/>
      <c r="E85" s="147"/>
      <c r="F85" s="147"/>
      <c r="G85" s="147"/>
      <c r="H85" s="147"/>
      <c r="I85" s="147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47"/>
      <c r="E86" s="147"/>
      <c r="F86" s="147"/>
      <c r="G86" s="147"/>
      <c r="H86" s="147"/>
      <c r="I86" s="147"/>
      <c r="K86" s="1">
        <f>SUM(K85)</f>
        <v>10</v>
      </c>
      <c r="N86" s="1">
        <f>SUM(N85)</f>
        <v>10</v>
      </c>
    </row>
    <row r="87" spans="4:9" ht="12.75">
      <c r="D87" s="147"/>
      <c r="E87" s="147"/>
      <c r="F87" s="147"/>
      <c r="G87" s="147"/>
      <c r="H87" s="147"/>
      <c r="I87" s="147"/>
    </row>
    <row r="88" spans="4:9" ht="12.75">
      <c r="D88" s="147"/>
      <c r="E88" s="147"/>
      <c r="F88" s="147"/>
      <c r="G88" s="147"/>
      <c r="H88" s="147"/>
      <c r="I88" s="147"/>
    </row>
    <row r="89" spans="4:9" ht="12.75">
      <c r="D89" s="147"/>
      <c r="E89" s="147"/>
      <c r="F89" s="147"/>
      <c r="G89" s="147"/>
      <c r="H89" s="147"/>
      <c r="I89" s="147"/>
    </row>
    <row r="91" spans="7:15" ht="12.75" customHeight="1">
      <c r="G91" s="147" t="s">
        <v>74</v>
      </c>
      <c r="H91" s="147"/>
      <c r="I91" s="147"/>
      <c r="J91" s="150" t="s">
        <v>83</v>
      </c>
      <c r="K91" s="150"/>
      <c r="L91" s="150"/>
      <c r="M91" s="150" t="s">
        <v>91</v>
      </c>
      <c r="N91" s="150"/>
      <c r="O91" s="150"/>
    </row>
    <row r="92" spans="7:15" ht="12.75">
      <c r="G92" s="147"/>
      <c r="H92" s="147"/>
      <c r="I92" s="147"/>
      <c r="J92" s="150"/>
      <c r="K92" s="150"/>
      <c r="L92" s="150"/>
      <c r="M92" s="150"/>
      <c r="N92" s="150"/>
      <c r="O92" s="150"/>
    </row>
    <row r="93" spans="7:15" ht="12.75">
      <c r="G93" s="147"/>
      <c r="H93" s="147"/>
      <c r="I93" s="147"/>
      <c r="J93" s="150"/>
      <c r="K93" s="150"/>
      <c r="L93" s="150"/>
      <c r="M93" s="150"/>
      <c r="N93" s="150"/>
      <c r="O93" s="150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D74:F76"/>
    <mergeCell ref="D79:F81"/>
    <mergeCell ref="D84:F89"/>
    <mergeCell ref="M77:N77"/>
    <mergeCell ref="M84:N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49" t="s">
        <v>8</v>
      </c>
      <c r="Q58" s="149"/>
      <c r="R58" s="56">
        <f>SUM(R3:R52)</f>
        <v>2230.000200000001</v>
      </c>
    </row>
    <row r="59" spans="4:15" ht="12.75" customHeight="1">
      <c r="D59" s="153" t="s">
        <v>100</v>
      </c>
      <c r="E59" s="142"/>
      <c r="F59" s="143"/>
      <c r="G59" s="153" t="s">
        <v>110</v>
      </c>
      <c r="H59" s="142"/>
      <c r="I59" s="143"/>
      <c r="J59" s="153" t="s">
        <v>111</v>
      </c>
      <c r="K59" s="142"/>
      <c r="L59" s="143"/>
      <c r="M59" s="153" t="s">
        <v>119</v>
      </c>
      <c r="N59" s="142"/>
      <c r="O59" s="143"/>
    </row>
    <row r="60" spans="4:15" ht="12.75">
      <c r="D60" s="144"/>
      <c r="E60" s="145"/>
      <c r="F60" s="146"/>
      <c r="G60" s="144"/>
      <c r="H60" s="145"/>
      <c r="I60" s="146"/>
      <c r="J60" s="144"/>
      <c r="K60" s="145"/>
      <c r="L60" s="146"/>
      <c r="M60" s="144"/>
      <c r="N60" s="145"/>
      <c r="O60" s="146"/>
    </row>
    <row r="61" spans="4:15" ht="12.75">
      <c r="D61" s="144"/>
      <c r="E61" s="145"/>
      <c r="F61" s="146"/>
      <c r="G61" s="144"/>
      <c r="H61" s="145"/>
      <c r="I61" s="146"/>
      <c r="J61" s="144"/>
      <c r="K61" s="145"/>
      <c r="L61" s="146"/>
      <c r="M61" s="144"/>
      <c r="N61" s="145"/>
      <c r="O61" s="146"/>
    </row>
    <row r="62" spans="4:15" ht="12.75">
      <c r="D62" s="144"/>
      <c r="E62" s="145"/>
      <c r="F62" s="146"/>
      <c r="G62" s="144"/>
      <c r="H62" s="145"/>
      <c r="I62" s="146"/>
      <c r="J62" s="144"/>
      <c r="K62" s="145"/>
      <c r="L62" s="146"/>
      <c r="M62" s="144"/>
      <c r="N62" s="145"/>
      <c r="O62" s="146"/>
    </row>
    <row r="63" spans="4:15" ht="12.75">
      <c r="D63" s="144"/>
      <c r="E63" s="145"/>
      <c r="F63" s="146"/>
      <c r="G63" s="144"/>
      <c r="H63" s="145"/>
      <c r="I63" s="146"/>
      <c r="J63" s="144"/>
      <c r="K63" s="145"/>
      <c r="L63" s="146"/>
      <c r="M63" s="144"/>
      <c r="N63" s="145"/>
      <c r="O63" s="146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7"/>
      <c r="E71" s="148"/>
      <c r="F71" s="148"/>
      <c r="G71" s="147" t="s">
        <v>73</v>
      </c>
      <c r="H71" s="148"/>
      <c r="I71" s="148"/>
      <c r="J71" s="147" t="s">
        <v>115</v>
      </c>
      <c r="K71" s="148"/>
      <c r="L71" s="148"/>
      <c r="M71" s="147"/>
      <c r="N71" s="148"/>
      <c r="O71" s="148"/>
    </row>
    <row r="72" spans="4:15" ht="12.75"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4:15" ht="12.75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4:15" ht="12.75">
      <c r="D74" s="147" t="s">
        <v>99</v>
      </c>
      <c r="E74" s="148"/>
      <c r="F74" s="148"/>
      <c r="G74" s="147" t="s">
        <v>105</v>
      </c>
      <c r="H74" s="148"/>
      <c r="I74" s="148"/>
      <c r="J74" s="147" t="s">
        <v>112</v>
      </c>
      <c r="K74" s="148"/>
      <c r="L74" s="148"/>
      <c r="M74" s="147"/>
      <c r="N74" s="148"/>
      <c r="O74" s="148"/>
    </row>
    <row r="75" spans="4:15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</row>
    <row r="76" spans="4:15" ht="21.7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</row>
    <row r="77" spans="7:14" ht="12.75">
      <c r="G77" s="151" t="s">
        <v>81</v>
      </c>
      <c r="H77" s="152"/>
      <c r="J77" s="151" t="s">
        <v>81</v>
      </c>
      <c r="K77" s="152"/>
      <c r="M77" s="151" t="s">
        <v>81</v>
      </c>
      <c r="N77" s="152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47"/>
      <c r="E79" s="148"/>
      <c r="F79" s="148"/>
      <c r="G79" s="107"/>
      <c r="J79" s="107" t="s">
        <v>113</v>
      </c>
      <c r="K79" s="1">
        <v>10</v>
      </c>
      <c r="M79" s="107"/>
    </row>
    <row r="80" spans="4:13" ht="12.75">
      <c r="D80" s="148"/>
      <c r="E80" s="148"/>
      <c r="F80" s="148"/>
      <c r="G80" s="107"/>
      <c r="J80" s="107" t="s">
        <v>114</v>
      </c>
      <c r="K80" s="1">
        <v>10</v>
      </c>
      <c r="M80" s="107"/>
    </row>
    <row r="81" spans="4:14" ht="12.75">
      <c r="D81" s="148"/>
      <c r="E81" s="148"/>
      <c r="F81" s="148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47"/>
      <c r="E84" s="147"/>
      <c r="F84" s="147"/>
      <c r="G84" s="151" t="s">
        <v>82</v>
      </c>
      <c r="H84" s="152"/>
      <c r="J84" s="151" t="s">
        <v>82</v>
      </c>
      <c r="K84" s="152"/>
      <c r="M84" s="151" t="s">
        <v>82</v>
      </c>
      <c r="N84" s="152"/>
    </row>
    <row r="85" spans="4:14" ht="12.75">
      <c r="D85" s="147"/>
      <c r="E85" s="147"/>
      <c r="F85" s="147"/>
      <c r="G85" s="37"/>
      <c r="J85" s="37"/>
      <c r="M85" s="37" t="s">
        <v>122</v>
      </c>
      <c r="N85" s="1">
        <v>10</v>
      </c>
    </row>
    <row r="86" spans="4:6" ht="12.75">
      <c r="D86" s="147"/>
      <c r="E86" s="147"/>
      <c r="F86" s="147"/>
    </row>
    <row r="87" spans="4:6" ht="12.75">
      <c r="D87" s="147"/>
      <c r="E87" s="147"/>
      <c r="F87" s="147"/>
    </row>
    <row r="88" spans="4:14" ht="12.75">
      <c r="D88" s="147"/>
      <c r="E88" s="147"/>
      <c r="F88" s="147"/>
      <c r="N88" s="1">
        <f>SUM(N85:N87)</f>
        <v>10</v>
      </c>
    </row>
    <row r="89" spans="4:6" ht="12.75">
      <c r="D89" s="147"/>
      <c r="E89" s="147"/>
      <c r="F89" s="147"/>
    </row>
    <row r="91" spans="7:15" ht="12.75" customHeight="1">
      <c r="G91" s="150" t="s">
        <v>107</v>
      </c>
      <c r="H91" s="150"/>
      <c r="I91" s="150"/>
      <c r="J91" s="150" t="s">
        <v>107</v>
      </c>
      <c r="K91" s="150"/>
      <c r="L91" s="150"/>
      <c r="M91" s="150" t="s">
        <v>107</v>
      </c>
      <c r="N91" s="150"/>
      <c r="O91" s="150"/>
    </row>
    <row r="92" spans="7:15" ht="12.75">
      <c r="G92" s="150"/>
      <c r="H92" s="150"/>
      <c r="I92" s="150"/>
      <c r="J92" s="150"/>
      <c r="K92" s="150"/>
      <c r="L92" s="150"/>
      <c r="M92" s="150"/>
      <c r="N92" s="150"/>
      <c r="O92" s="150"/>
    </row>
    <row r="93" spans="7:15" ht="12.75">
      <c r="G93" s="150"/>
      <c r="H93" s="150"/>
      <c r="I93" s="150"/>
      <c r="J93" s="150"/>
      <c r="K93" s="150"/>
      <c r="L93" s="150"/>
      <c r="M93" s="150"/>
      <c r="N93" s="150"/>
      <c r="O93" s="150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4" t="s">
        <v>120</v>
      </c>
      <c r="N96" s="152"/>
      <c r="O96" s="152"/>
    </row>
    <row r="97" spans="13:15" ht="12.75">
      <c r="M97" s="152"/>
      <c r="N97" s="152"/>
      <c r="O97" s="152"/>
    </row>
    <row r="98" spans="13:15" ht="12.75">
      <c r="M98" s="154" t="s">
        <v>121</v>
      </c>
      <c r="N98" s="152"/>
      <c r="O98" s="152"/>
    </row>
    <row r="99" spans="13:15" ht="12.75">
      <c r="M99" s="152"/>
      <c r="N99" s="152"/>
      <c r="O99" s="152"/>
    </row>
  </sheetData>
  <sheetProtection/>
  <mergeCells count="26"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  <mergeCell ref="G77:H77"/>
    <mergeCell ref="G84:H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55">
        <v>39732</v>
      </c>
      <c r="E1" s="156"/>
      <c r="F1" s="157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49" t="s">
        <v>8</v>
      </c>
      <c r="Q58" s="149"/>
      <c r="R58" s="56">
        <f>SUM(R3:R52)</f>
        <v>2689.9991999999997</v>
      </c>
    </row>
    <row r="59" spans="4:15" ht="12.75" customHeight="1">
      <c r="D59" s="153" t="s">
        <v>148</v>
      </c>
      <c r="E59" s="142"/>
      <c r="F59" s="143"/>
      <c r="G59" s="153" t="s">
        <v>153</v>
      </c>
      <c r="H59" s="142"/>
      <c r="I59" s="143"/>
      <c r="J59" s="153" t="s">
        <v>162</v>
      </c>
      <c r="K59" s="142"/>
      <c r="L59" s="143"/>
      <c r="M59" s="153"/>
      <c r="N59" s="142"/>
      <c r="O59" s="143"/>
    </row>
    <row r="60" spans="4:15" ht="12.75">
      <c r="D60" s="144"/>
      <c r="E60" s="145"/>
      <c r="F60" s="146"/>
      <c r="G60" s="144"/>
      <c r="H60" s="145"/>
      <c r="I60" s="146"/>
      <c r="J60" s="144"/>
      <c r="K60" s="145"/>
      <c r="L60" s="146"/>
      <c r="M60" s="144"/>
      <c r="N60" s="145"/>
      <c r="O60" s="146"/>
    </row>
    <row r="61" spans="4:15" ht="12.75">
      <c r="D61" s="144"/>
      <c r="E61" s="145"/>
      <c r="F61" s="146"/>
      <c r="G61" s="144"/>
      <c r="H61" s="145"/>
      <c r="I61" s="146"/>
      <c r="J61" s="144"/>
      <c r="K61" s="145"/>
      <c r="L61" s="146"/>
      <c r="M61" s="144"/>
      <c r="N61" s="145"/>
      <c r="O61" s="146"/>
    </row>
    <row r="62" spans="4:15" ht="12.75">
      <c r="D62" s="144"/>
      <c r="E62" s="145"/>
      <c r="F62" s="146"/>
      <c r="G62" s="144"/>
      <c r="H62" s="145"/>
      <c r="I62" s="146"/>
      <c r="J62" s="144"/>
      <c r="K62" s="145"/>
      <c r="L62" s="146"/>
      <c r="M62" s="144"/>
      <c r="N62" s="145"/>
      <c r="O62" s="146"/>
    </row>
    <row r="63" spans="4:15" ht="12.75">
      <c r="D63" s="144"/>
      <c r="E63" s="145"/>
      <c r="F63" s="146"/>
      <c r="G63" s="144"/>
      <c r="H63" s="145"/>
      <c r="I63" s="146"/>
      <c r="J63" s="144"/>
      <c r="K63" s="145"/>
      <c r="L63" s="146"/>
      <c r="M63" s="144"/>
      <c r="N63" s="145"/>
      <c r="O63" s="146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7" t="s">
        <v>85</v>
      </c>
      <c r="E71" s="148"/>
      <c r="F71" s="148"/>
      <c r="G71" s="147"/>
      <c r="H71" s="148"/>
      <c r="I71" s="148"/>
      <c r="J71" s="147" t="s">
        <v>163</v>
      </c>
      <c r="K71" s="148"/>
      <c r="L71" s="148"/>
      <c r="M71" s="147"/>
      <c r="N71" s="148"/>
      <c r="O71" s="148"/>
    </row>
    <row r="72" spans="4:15" ht="12.75"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4:15" ht="12.75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4:15" ht="12.75">
      <c r="D74" s="147" t="s">
        <v>149</v>
      </c>
      <c r="E74" s="148"/>
      <c r="F74" s="148"/>
      <c r="G74" s="147"/>
      <c r="H74" s="148"/>
      <c r="I74" s="148"/>
      <c r="J74" s="147"/>
      <c r="K74" s="148"/>
      <c r="L74" s="148"/>
      <c r="M74" s="147"/>
      <c r="N74" s="148"/>
      <c r="O74" s="148"/>
    </row>
    <row r="75" spans="4:15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</row>
    <row r="76" spans="4:15" ht="21.7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</row>
    <row r="77" spans="4:14" ht="12.75">
      <c r="D77" s="151" t="s">
        <v>81</v>
      </c>
      <c r="E77" s="152"/>
      <c r="G77" s="151" t="s">
        <v>81</v>
      </c>
      <c r="H77" s="152"/>
      <c r="J77" s="151" t="s">
        <v>81</v>
      </c>
      <c r="K77" s="152"/>
      <c r="M77" s="151"/>
      <c r="N77" s="152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1" t="s">
        <v>82</v>
      </c>
      <c r="E84" s="152"/>
      <c r="G84" s="151" t="s">
        <v>82</v>
      </c>
      <c r="H84" s="152"/>
      <c r="I84" s="37" t="s">
        <v>155</v>
      </c>
      <c r="J84" s="151" t="s">
        <v>82</v>
      </c>
      <c r="K84" s="152"/>
      <c r="L84" s="37" t="s">
        <v>155</v>
      </c>
      <c r="M84" s="151"/>
      <c r="N84" s="152"/>
    </row>
    <row r="85" spans="4:13" ht="12.75">
      <c r="D85" s="37"/>
      <c r="G85" s="37"/>
      <c r="J85" s="37"/>
      <c r="M85" s="37"/>
    </row>
    <row r="91" spans="4:15" ht="12.75" customHeight="1">
      <c r="D91" s="150" t="s">
        <v>107</v>
      </c>
      <c r="E91" s="150"/>
      <c r="F91" s="150"/>
      <c r="G91" s="150" t="s">
        <v>158</v>
      </c>
      <c r="H91" s="150"/>
      <c r="I91" s="150"/>
      <c r="J91" s="150" t="s">
        <v>158</v>
      </c>
      <c r="K91" s="150"/>
      <c r="L91" s="150"/>
      <c r="M91" s="150"/>
      <c r="N91" s="150"/>
      <c r="O91" s="150"/>
    </row>
    <row r="92" spans="4:15" ht="12.75"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</row>
    <row r="93" spans="4:15" ht="12.75"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</row>
    <row r="94" spans="7:12" ht="12.75">
      <c r="G94" s="59"/>
      <c r="H94" s="59" t="s">
        <v>159</v>
      </c>
      <c r="I94" s="59" t="s">
        <v>161</v>
      </c>
      <c r="J94" s="147" t="s">
        <v>164</v>
      </c>
      <c r="K94" s="147"/>
      <c r="L94" s="147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4"/>
      <c r="E96" s="152"/>
      <c r="F96" s="152"/>
      <c r="G96" s="59"/>
      <c r="H96" s="59"/>
      <c r="I96" s="59"/>
      <c r="M96" s="154"/>
      <c r="N96" s="152"/>
      <c r="O96" s="152"/>
    </row>
    <row r="97" spans="4:15" ht="12.75">
      <c r="D97" s="152"/>
      <c r="E97" s="152"/>
      <c r="F97" s="152"/>
      <c r="M97" s="152"/>
      <c r="N97" s="152"/>
      <c r="O97" s="152"/>
    </row>
    <row r="98" spans="4:15" ht="12.75">
      <c r="D98" s="154"/>
      <c r="E98" s="152"/>
      <c r="F98" s="152"/>
      <c r="M98" s="154"/>
      <c r="N98" s="152"/>
      <c r="O98" s="152"/>
    </row>
    <row r="99" spans="4:15" ht="12.75">
      <c r="D99" s="152"/>
      <c r="E99" s="152"/>
      <c r="F99" s="152"/>
      <c r="M99" s="152"/>
      <c r="N99" s="152"/>
      <c r="O99" s="152"/>
    </row>
  </sheetData>
  <sheetProtection/>
  <mergeCells count="31">
    <mergeCell ref="M77:N77"/>
    <mergeCell ref="G77:H77"/>
    <mergeCell ref="J84:K84"/>
    <mergeCell ref="M91:O93"/>
    <mergeCell ref="G84:H84"/>
    <mergeCell ref="M84:N84"/>
    <mergeCell ref="P58:Q58"/>
    <mergeCell ref="J59:L63"/>
    <mergeCell ref="J71:L73"/>
    <mergeCell ref="M59:O63"/>
    <mergeCell ref="M71:O73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J94:L94"/>
    <mergeCell ref="D91:F93"/>
    <mergeCell ref="D96:F97"/>
    <mergeCell ref="D98:F99"/>
    <mergeCell ref="D84:E84"/>
    <mergeCell ref="D74:F76"/>
    <mergeCell ref="D1:F1"/>
    <mergeCell ref="D59:F63"/>
    <mergeCell ref="D71:F73"/>
    <mergeCell ref="D77:E7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39753</v>
      </c>
      <c r="E1" s="156"/>
      <c r="F1" s="157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49" t="s">
        <v>8</v>
      </c>
      <c r="T58" s="149"/>
      <c r="U58" s="56">
        <f>SUM(U3:U52)</f>
        <v>2369.9992</v>
      </c>
    </row>
    <row r="59" spans="4:18" ht="12.75" customHeight="1">
      <c r="D59" s="153" t="s">
        <v>170</v>
      </c>
      <c r="E59" s="142"/>
      <c r="F59" s="143"/>
      <c r="G59" s="153" t="s">
        <v>174</v>
      </c>
      <c r="H59" s="142"/>
      <c r="I59" s="143"/>
      <c r="J59" s="153" t="s">
        <v>178</v>
      </c>
      <c r="K59" s="142"/>
      <c r="L59" s="143"/>
      <c r="M59" s="153" t="s">
        <v>183</v>
      </c>
      <c r="N59" s="159"/>
      <c r="O59" s="160"/>
      <c r="P59" s="153" t="s">
        <v>184</v>
      </c>
      <c r="Q59" s="159"/>
      <c r="R59" s="160"/>
    </row>
    <row r="60" spans="4:18" ht="12.75">
      <c r="D60" s="144"/>
      <c r="E60" s="145"/>
      <c r="F60" s="146"/>
      <c r="G60" s="144"/>
      <c r="H60" s="145"/>
      <c r="I60" s="146"/>
      <c r="J60" s="144"/>
      <c r="K60" s="145"/>
      <c r="L60" s="146"/>
      <c r="M60" s="161"/>
      <c r="N60" s="162"/>
      <c r="O60" s="163"/>
      <c r="P60" s="161"/>
      <c r="Q60" s="162"/>
      <c r="R60" s="163"/>
    </row>
    <row r="61" spans="4:18" ht="12.75">
      <c r="D61" s="144"/>
      <c r="E61" s="145"/>
      <c r="F61" s="146"/>
      <c r="G61" s="144"/>
      <c r="H61" s="145"/>
      <c r="I61" s="146"/>
      <c r="J61" s="144"/>
      <c r="K61" s="145"/>
      <c r="L61" s="146"/>
      <c r="M61" s="161"/>
      <c r="N61" s="162"/>
      <c r="O61" s="163"/>
      <c r="P61" s="161"/>
      <c r="Q61" s="162"/>
      <c r="R61" s="163"/>
    </row>
    <row r="62" spans="4:18" ht="12.75">
      <c r="D62" s="144"/>
      <c r="E62" s="145"/>
      <c r="F62" s="146"/>
      <c r="G62" s="144"/>
      <c r="H62" s="145"/>
      <c r="I62" s="146"/>
      <c r="J62" s="144"/>
      <c r="K62" s="145"/>
      <c r="L62" s="146"/>
      <c r="M62" s="161"/>
      <c r="N62" s="162"/>
      <c r="O62" s="163"/>
      <c r="P62" s="161"/>
      <c r="Q62" s="162"/>
      <c r="R62" s="163"/>
    </row>
    <row r="63" spans="4:18" ht="12.75">
      <c r="D63" s="144"/>
      <c r="E63" s="145"/>
      <c r="F63" s="146"/>
      <c r="G63" s="144"/>
      <c r="H63" s="145"/>
      <c r="I63" s="146"/>
      <c r="J63" s="144"/>
      <c r="K63" s="145"/>
      <c r="L63" s="146"/>
      <c r="M63" s="161"/>
      <c r="N63" s="162"/>
      <c r="O63" s="163"/>
      <c r="P63" s="161"/>
      <c r="Q63" s="162"/>
      <c r="R63" s="163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64" t="s">
        <v>182</v>
      </c>
      <c r="N69" s="165"/>
      <c r="O69" s="165"/>
      <c r="P69" s="164"/>
      <c r="Q69" s="165"/>
      <c r="R69" s="165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64"/>
      <c r="N70" s="165"/>
      <c r="O70" s="165"/>
      <c r="P70" s="164"/>
      <c r="Q70" s="165"/>
      <c r="R70" s="165"/>
    </row>
    <row r="71" spans="4:18" ht="12.75">
      <c r="D71" s="37"/>
      <c r="G71" s="37"/>
      <c r="J71" s="37"/>
      <c r="M71" s="165"/>
      <c r="N71" s="165"/>
      <c r="O71" s="165"/>
      <c r="P71" s="165"/>
      <c r="Q71" s="165"/>
      <c r="R71" s="165"/>
    </row>
    <row r="72" spans="13:18" ht="12.75">
      <c r="M72" s="165"/>
      <c r="N72" s="165"/>
      <c r="O72" s="165"/>
      <c r="P72" s="165"/>
      <c r="Q72" s="165"/>
      <c r="R72" s="165"/>
    </row>
    <row r="73" spans="4:18" ht="12.75" customHeight="1">
      <c r="D73" s="147" t="s">
        <v>171</v>
      </c>
      <c r="E73" s="148"/>
      <c r="F73" s="148"/>
      <c r="G73" s="147"/>
      <c r="H73" s="148"/>
      <c r="I73" s="148"/>
      <c r="J73" s="147"/>
      <c r="K73" s="148"/>
      <c r="L73" s="148"/>
      <c r="M73" s="147" t="s">
        <v>180</v>
      </c>
      <c r="N73" s="147"/>
      <c r="O73" s="147"/>
      <c r="P73" s="158" t="s">
        <v>185</v>
      </c>
      <c r="Q73" s="158"/>
      <c r="R73" s="158"/>
    </row>
    <row r="74" spans="4:18" ht="12.75">
      <c r="D74" s="148"/>
      <c r="E74" s="148"/>
      <c r="F74" s="148"/>
      <c r="G74" s="148"/>
      <c r="H74" s="148"/>
      <c r="I74" s="148"/>
      <c r="J74" s="148"/>
      <c r="K74" s="148"/>
      <c r="L74" s="148"/>
      <c r="M74" s="147"/>
      <c r="N74" s="147"/>
      <c r="O74" s="147"/>
      <c r="P74" s="158"/>
      <c r="Q74" s="158"/>
      <c r="R74" s="15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7"/>
      <c r="N75" s="147"/>
      <c r="O75" s="147"/>
      <c r="P75" s="158"/>
      <c r="Q75" s="158"/>
      <c r="R75" s="158"/>
    </row>
    <row r="76" spans="4:18" ht="12.75">
      <c r="D76" s="147"/>
      <c r="E76" s="148"/>
      <c r="F76" s="148"/>
      <c r="G76" s="147"/>
      <c r="H76" s="148"/>
      <c r="I76" s="148"/>
      <c r="J76" s="147"/>
      <c r="K76" s="148"/>
      <c r="L76" s="148"/>
      <c r="M76" s="158" t="s">
        <v>181</v>
      </c>
      <c r="N76" s="158"/>
      <c r="O76" s="158"/>
      <c r="P76" s="158" t="s">
        <v>186</v>
      </c>
      <c r="Q76" s="158"/>
      <c r="R76" s="158"/>
    </row>
    <row r="77" spans="4:18" ht="12.75">
      <c r="D77" s="148"/>
      <c r="E77" s="148"/>
      <c r="F77" s="148"/>
      <c r="G77" s="148"/>
      <c r="H77" s="148"/>
      <c r="I77" s="148"/>
      <c r="J77" s="148"/>
      <c r="K77" s="148"/>
      <c r="L77" s="148"/>
      <c r="M77" s="158"/>
      <c r="N77" s="158"/>
      <c r="O77" s="158"/>
      <c r="P77" s="158"/>
      <c r="Q77" s="158"/>
      <c r="R77" s="158"/>
    </row>
    <row r="78" spans="4:18" ht="21.75" customHeight="1">
      <c r="D78" s="148"/>
      <c r="E78" s="148"/>
      <c r="F78" s="148"/>
      <c r="G78" s="148"/>
      <c r="H78" s="148"/>
      <c r="I78" s="148"/>
      <c r="J78" s="148"/>
      <c r="K78" s="148"/>
      <c r="L78" s="148"/>
      <c r="M78" s="158"/>
      <c r="N78" s="158"/>
      <c r="O78" s="158"/>
      <c r="P78" s="158"/>
      <c r="Q78" s="158"/>
      <c r="R78" s="158"/>
    </row>
    <row r="79" spans="4:17" ht="12.75">
      <c r="D79" s="151" t="s">
        <v>81</v>
      </c>
      <c r="E79" s="152"/>
      <c r="G79" s="151" t="s">
        <v>81</v>
      </c>
      <c r="H79" s="152"/>
      <c r="J79" s="151" t="s">
        <v>81</v>
      </c>
      <c r="K79" s="152"/>
      <c r="M79" s="151" t="s">
        <v>81</v>
      </c>
      <c r="N79" s="151"/>
      <c r="P79" s="151" t="s">
        <v>81</v>
      </c>
      <c r="Q79" s="151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1" t="s">
        <v>82</v>
      </c>
      <c r="E86" s="152"/>
      <c r="G86" s="151" t="s">
        <v>82</v>
      </c>
      <c r="H86" s="152"/>
      <c r="J86" s="151" t="s">
        <v>82</v>
      </c>
      <c r="K86" s="152"/>
      <c r="M86" s="151" t="s">
        <v>82</v>
      </c>
      <c r="N86" s="151"/>
      <c r="P86" s="151" t="s">
        <v>82</v>
      </c>
      <c r="Q86" s="15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0" t="s">
        <v>107</v>
      </c>
      <c r="E93" s="150"/>
      <c r="F93" s="150"/>
      <c r="G93" s="150" t="s">
        <v>158</v>
      </c>
      <c r="H93" s="150"/>
      <c r="I93" s="150"/>
      <c r="J93" s="150" t="s">
        <v>158</v>
      </c>
      <c r="K93" s="150"/>
      <c r="L93" s="150"/>
      <c r="M93" s="150" t="s">
        <v>158</v>
      </c>
      <c r="N93" s="150"/>
      <c r="O93" s="150"/>
      <c r="P93" s="150" t="s">
        <v>158</v>
      </c>
      <c r="Q93" s="150"/>
      <c r="R93" s="150"/>
    </row>
    <row r="94" spans="4:18" ht="12.75"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</row>
    <row r="95" spans="4:18" ht="12.75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4"/>
      <c r="E98" s="152"/>
      <c r="F98" s="152"/>
      <c r="G98" s="154" t="s">
        <v>177</v>
      </c>
      <c r="H98" s="152"/>
      <c r="I98" s="152"/>
      <c r="J98" s="154" t="s">
        <v>177</v>
      </c>
      <c r="K98" s="152"/>
      <c r="L98" s="152"/>
      <c r="M98" s="154" t="s">
        <v>177</v>
      </c>
      <c r="N98" s="154"/>
      <c r="O98" s="154"/>
      <c r="P98" s="154" t="s">
        <v>177</v>
      </c>
      <c r="Q98" s="154"/>
      <c r="R98" s="154"/>
    </row>
    <row r="99" spans="4:18" ht="12.75">
      <c r="D99" s="152"/>
      <c r="E99" s="152"/>
      <c r="F99" s="152"/>
      <c r="G99" s="152"/>
      <c r="H99" s="152"/>
      <c r="I99" s="152"/>
      <c r="J99" s="152"/>
      <c r="K99" s="152"/>
      <c r="L99" s="152"/>
      <c r="M99" s="154"/>
      <c r="N99" s="154"/>
      <c r="O99" s="154"/>
      <c r="P99" s="154"/>
      <c r="Q99" s="154"/>
      <c r="R99" s="154"/>
    </row>
    <row r="100" spans="13:18" ht="12.75">
      <c r="M100" s="154"/>
      <c r="N100" s="152"/>
      <c r="O100" s="152"/>
      <c r="P100" s="154"/>
      <c r="Q100" s="152"/>
      <c r="R100" s="152"/>
    </row>
    <row r="101" spans="13:18" ht="12.75">
      <c r="M101" s="152"/>
      <c r="N101" s="152"/>
      <c r="O101" s="152"/>
      <c r="P101" s="152"/>
      <c r="Q101" s="152"/>
      <c r="R101" s="152"/>
    </row>
  </sheetData>
  <sheetProtection/>
  <mergeCells count="41"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3:R95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39788</v>
      </c>
      <c r="E1" s="156"/>
      <c r="F1" s="157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49" t="s">
        <v>8</v>
      </c>
      <c r="T58" s="149"/>
      <c r="U58" s="56">
        <f>SUM(U3:U52)</f>
        <v>2616.0033999999996</v>
      </c>
    </row>
    <row r="59" spans="4:18" ht="12.75" customHeight="1">
      <c r="D59" s="153" t="s">
        <v>248</v>
      </c>
      <c r="E59" s="159"/>
      <c r="F59" s="160"/>
      <c r="G59" s="153" t="s">
        <v>250</v>
      </c>
      <c r="H59" s="159"/>
      <c r="I59" s="160"/>
      <c r="J59" s="153" t="s">
        <v>255</v>
      </c>
      <c r="K59" s="159"/>
      <c r="L59" s="160"/>
      <c r="M59" s="153" t="s">
        <v>256</v>
      </c>
      <c r="N59" s="159"/>
      <c r="O59" s="160"/>
      <c r="P59" s="153"/>
      <c r="Q59" s="159"/>
      <c r="R59" s="160"/>
    </row>
    <row r="60" spans="4:18" ht="12.75">
      <c r="D60" s="161"/>
      <c r="E60" s="162"/>
      <c r="F60" s="163"/>
      <c r="G60" s="161"/>
      <c r="H60" s="162"/>
      <c r="I60" s="163"/>
      <c r="J60" s="161"/>
      <c r="K60" s="162"/>
      <c r="L60" s="163"/>
      <c r="M60" s="161"/>
      <c r="N60" s="162"/>
      <c r="O60" s="163"/>
      <c r="P60" s="161"/>
      <c r="Q60" s="162"/>
      <c r="R60" s="163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64"/>
      <c r="Q69" s="165"/>
      <c r="R69" s="165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64"/>
      <c r="Q70" s="165"/>
      <c r="R70" s="165"/>
    </row>
    <row r="71" spans="4:18" ht="12.75">
      <c r="D71" s="37"/>
      <c r="G71" s="37"/>
      <c r="J71" s="37"/>
      <c r="M71" s="37"/>
      <c r="P71" s="165"/>
      <c r="Q71" s="165"/>
      <c r="R71" s="165"/>
    </row>
    <row r="72" spans="16:18" ht="12.75">
      <c r="P72" s="165"/>
      <c r="Q72" s="165"/>
      <c r="R72" s="165"/>
    </row>
    <row r="73" spans="4:18" ht="12.75" customHeight="1">
      <c r="D73" s="147"/>
      <c r="E73" s="148"/>
      <c r="F73" s="148"/>
      <c r="G73" s="147"/>
      <c r="H73" s="148"/>
      <c r="I73" s="148"/>
      <c r="J73" s="147"/>
      <c r="K73" s="148"/>
      <c r="L73" s="148"/>
      <c r="M73" s="147"/>
      <c r="N73" s="148"/>
      <c r="O73" s="148"/>
      <c r="P73" s="158"/>
      <c r="Q73" s="158"/>
      <c r="R73" s="158"/>
    </row>
    <row r="74" spans="4:18" ht="12.75"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58"/>
      <c r="Q74" s="158"/>
      <c r="R74" s="15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58"/>
      <c r="Q75" s="158"/>
      <c r="R75" s="158"/>
    </row>
    <row r="76" spans="4:18" ht="12.75">
      <c r="D76" s="147"/>
      <c r="E76" s="148"/>
      <c r="F76" s="148"/>
      <c r="G76" s="147"/>
      <c r="H76" s="148"/>
      <c r="I76" s="148"/>
      <c r="J76" s="147"/>
      <c r="K76" s="148"/>
      <c r="L76" s="148"/>
      <c r="M76" s="147"/>
      <c r="N76" s="148"/>
      <c r="O76" s="148"/>
      <c r="P76" s="158"/>
      <c r="Q76" s="158"/>
      <c r="R76" s="158"/>
    </row>
    <row r="77" spans="4:18" ht="12.75"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58"/>
      <c r="Q77" s="158"/>
      <c r="R77" s="158"/>
    </row>
    <row r="78" spans="4:18" ht="21.75" customHeight="1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58"/>
      <c r="Q78" s="158"/>
      <c r="R78" s="158"/>
    </row>
    <row r="79" spans="4:17" ht="12.75">
      <c r="D79" s="151" t="s">
        <v>239</v>
      </c>
      <c r="E79" s="152"/>
      <c r="G79" s="151" t="s">
        <v>239</v>
      </c>
      <c r="H79" s="152"/>
      <c r="J79" s="151" t="s">
        <v>239</v>
      </c>
      <c r="K79" s="152"/>
      <c r="M79" s="151" t="s">
        <v>239</v>
      </c>
      <c r="N79" s="152"/>
      <c r="P79" s="151"/>
      <c r="Q79" s="151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1" t="s">
        <v>240</v>
      </c>
      <c r="E86" s="152"/>
      <c r="G86" s="151" t="s">
        <v>240</v>
      </c>
      <c r="H86" s="152"/>
      <c r="J86" s="151" t="s">
        <v>240</v>
      </c>
      <c r="K86" s="152"/>
      <c r="M86" s="151" t="s">
        <v>240</v>
      </c>
      <c r="N86" s="152"/>
      <c r="P86" s="151"/>
      <c r="Q86" s="151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1" t="s">
        <v>241</v>
      </c>
      <c r="H88" s="151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0" t="s">
        <v>158</v>
      </c>
      <c r="E93" s="150"/>
      <c r="F93" s="150"/>
      <c r="G93" s="150" t="s">
        <v>242</v>
      </c>
      <c r="H93" s="150"/>
      <c r="I93" s="150"/>
      <c r="J93" s="150" t="s">
        <v>242</v>
      </c>
      <c r="K93" s="150"/>
      <c r="L93" s="150"/>
      <c r="M93" s="150" t="s">
        <v>242</v>
      </c>
      <c r="N93" s="150"/>
      <c r="O93" s="150"/>
      <c r="P93" s="150"/>
      <c r="Q93" s="150"/>
      <c r="R93" s="150"/>
    </row>
    <row r="94" spans="4:18" ht="12.75"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</row>
    <row r="95" spans="4:18" ht="12.75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4" t="s">
        <v>243</v>
      </c>
      <c r="E98" s="152"/>
      <c r="F98" s="152"/>
      <c r="G98" s="154"/>
      <c r="H98" s="152"/>
      <c r="I98" s="152"/>
      <c r="J98" s="154"/>
      <c r="K98" s="152"/>
      <c r="L98" s="152"/>
      <c r="M98" s="154"/>
      <c r="N98" s="154"/>
      <c r="O98" s="154"/>
      <c r="P98" s="154"/>
      <c r="Q98" s="154"/>
      <c r="R98" s="154"/>
    </row>
    <row r="99" spans="4:18" ht="12.75">
      <c r="D99" s="152"/>
      <c r="E99" s="152"/>
      <c r="F99" s="152"/>
      <c r="G99" s="152"/>
      <c r="H99" s="152"/>
      <c r="I99" s="152"/>
      <c r="J99" s="152"/>
      <c r="K99" s="152"/>
      <c r="L99" s="152"/>
      <c r="M99" s="154"/>
      <c r="N99" s="154"/>
      <c r="O99" s="154"/>
      <c r="P99" s="154"/>
      <c r="Q99" s="154"/>
      <c r="R99" s="154"/>
    </row>
    <row r="100" spans="13:18" ht="12.75">
      <c r="M100" s="154"/>
      <c r="N100" s="152"/>
      <c r="O100" s="152"/>
      <c r="P100" s="154"/>
      <c r="Q100" s="152"/>
      <c r="R100" s="152"/>
    </row>
    <row r="101" spans="13:18" ht="12.75">
      <c r="M101" s="152"/>
      <c r="N101" s="152"/>
      <c r="O101" s="152"/>
      <c r="P101" s="152"/>
      <c r="Q101" s="152"/>
      <c r="R101" s="152"/>
    </row>
  </sheetData>
  <sheetProtection/>
  <mergeCells count="41"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G88:H88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7">
      <selection activeCell="U39" sqref="U3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39815</v>
      </c>
      <c r="E1" s="156"/>
      <c r="F1" s="157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49" t="s">
        <v>8</v>
      </c>
      <c r="T58" s="149"/>
      <c r="U58" s="56">
        <f>SUM(U3:U52)</f>
        <v>2559.9989</v>
      </c>
    </row>
    <row r="59" spans="4:18" ht="12.75" customHeight="1">
      <c r="D59" s="153" t="s">
        <v>262</v>
      </c>
      <c r="E59" s="159"/>
      <c r="F59" s="160"/>
      <c r="G59" s="153" t="s">
        <v>266</v>
      </c>
      <c r="H59" s="159"/>
      <c r="I59" s="160"/>
      <c r="J59" s="153" t="s">
        <v>267</v>
      </c>
      <c r="K59" s="159"/>
      <c r="L59" s="160"/>
      <c r="M59" s="153" t="s">
        <v>269</v>
      </c>
      <c r="N59" s="159"/>
      <c r="O59" s="160"/>
      <c r="P59" s="153" t="s">
        <v>275</v>
      </c>
      <c r="Q59" s="159"/>
      <c r="R59" s="160"/>
    </row>
    <row r="60" spans="4:18" ht="12.75">
      <c r="D60" s="161"/>
      <c r="E60" s="162"/>
      <c r="F60" s="163"/>
      <c r="G60" s="161"/>
      <c r="H60" s="162"/>
      <c r="I60" s="163"/>
      <c r="J60" s="161"/>
      <c r="K60" s="162"/>
      <c r="L60" s="163"/>
      <c r="M60" s="161"/>
      <c r="N60" s="162"/>
      <c r="O60" s="163"/>
      <c r="P60" s="161"/>
      <c r="Q60" s="162"/>
      <c r="R60" s="163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47" t="s">
        <v>264</v>
      </c>
      <c r="E73" s="148"/>
      <c r="F73" s="148"/>
      <c r="G73" s="147"/>
      <c r="H73" s="148"/>
      <c r="I73" s="148"/>
      <c r="J73" s="147" t="s">
        <v>268</v>
      </c>
      <c r="K73" s="148"/>
      <c r="L73" s="148"/>
      <c r="M73" s="147"/>
      <c r="N73" s="148"/>
      <c r="O73" s="148"/>
      <c r="P73" s="147"/>
      <c r="Q73" s="148"/>
      <c r="R73" s="148"/>
    </row>
    <row r="74" spans="4:18" ht="12.75"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</row>
    <row r="75" spans="4:18" ht="59.25" customHeight="1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12.75">
      <c r="D76" s="147"/>
      <c r="E76" s="148"/>
      <c r="F76" s="148"/>
      <c r="G76" s="147"/>
      <c r="H76" s="148"/>
      <c r="I76" s="148"/>
      <c r="J76" s="147"/>
      <c r="K76" s="148"/>
      <c r="L76" s="148"/>
      <c r="M76" s="147"/>
      <c r="N76" s="148"/>
      <c r="O76" s="148"/>
      <c r="P76" s="147"/>
      <c r="Q76" s="148"/>
      <c r="R76" s="148"/>
    </row>
    <row r="77" spans="4:18" ht="12.75"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4:18" ht="21.75" customHeight="1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4:17" ht="12.75">
      <c r="D79" s="151" t="s">
        <v>81</v>
      </c>
      <c r="E79" s="152"/>
      <c r="G79" s="151" t="s">
        <v>81</v>
      </c>
      <c r="H79" s="152"/>
      <c r="J79" s="151" t="s">
        <v>81</v>
      </c>
      <c r="K79" s="152"/>
      <c r="M79" s="151" t="s">
        <v>81</v>
      </c>
      <c r="N79" s="152"/>
      <c r="P79" s="151" t="s">
        <v>81</v>
      </c>
      <c r="Q79" s="152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1" t="s">
        <v>82</v>
      </c>
      <c r="E86" s="152"/>
      <c r="G86" s="151" t="s">
        <v>82</v>
      </c>
      <c r="H86" s="152"/>
      <c r="J86" s="151" t="s">
        <v>82</v>
      </c>
      <c r="K86" s="152"/>
      <c r="M86" s="151" t="s">
        <v>82</v>
      </c>
      <c r="N86" s="152"/>
      <c r="P86" s="151" t="s">
        <v>82</v>
      </c>
      <c r="Q86" s="152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1" t="s">
        <v>155</v>
      </c>
      <c r="H88" s="151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0" t="s">
        <v>107</v>
      </c>
      <c r="E93" s="150"/>
      <c r="F93" s="150"/>
      <c r="G93" s="150" t="s">
        <v>107</v>
      </c>
      <c r="H93" s="150"/>
      <c r="I93" s="150"/>
      <c r="J93" s="150" t="s">
        <v>107</v>
      </c>
      <c r="K93" s="150"/>
      <c r="L93" s="150"/>
      <c r="M93" s="150" t="s">
        <v>107</v>
      </c>
      <c r="N93" s="150"/>
      <c r="O93" s="150"/>
      <c r="P93" s="150" t="s">
        <v>107</v>
      </c>
      <c r="Q93" s="150"/>
      <c r="R93" s="150"/>
    </row>
    <row r="94" spans="4:18" ht="12.75"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</row>
    <row r="95" spans="4:18" ht="12.75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4"/>
      <c r="E98" s="154"/>
      <c r="F98" s="154"/>
      <c r="G98" s="154"/>
      <c r="H98" s="152"/>
      <c r="I98" s="152"/>
      <c r="J98" s="154"/>
      <c r="K98" s="152"/>
      <c r="L98" s="152"/>
      <c r="M98" s="154" t="s">
        <v>274</v>
      </c>
      <c r="N98" s="152"/>
      <c r="O98" s="152"/>
      <c r="P98" s="1" t="s">
        <v>246</v>
      </c>
    </row>
    <row r="99" spans="4:15" ht="12.75">
      <c r="D99" s="154"/>
      <c r="E99" s="154"/>
      <c r="F99" s="154"/>
      <c r="G99" s="152"/>
      <c r="H99" s="152"/>
      <c r="I99" s="152"/>
      <c r="J99" s="152"/>
      <c r="K99" s="152"/>
      <c r="L99" s="152"/>
      <c r="M99" s="152"/>
      <c r="N99" s="152"/>
      <c r="O99" s="152"/>
    </row>
    <row r="100" spans="16:18" ht="12.75">
      <c r="P100" s="154" t="s">
        <v>274</v>
      </c>
      <c r="Q100" s="152"/>
      <c r="R100" s="152"/>
    </row>
    <row r="101" spans="16:18" ht="12.75">
      <c r="P101" s="152"/>
      <c r="Q101" s="152"/>
      <c r="R101" s="152"/>
    </row>
  </sheetData>
  <sheetProtection/>
  <mergeCells count="38">
    <mergeCell ref="G59:I63"/>
    <mergeCell ref="G73:I75"/>
    <mergeCell ref="J86:K86"/>
    <mergeCell ref="D1:F1"/>
    <mergeCell ref="D59:F63"/>
    <mergeCell ref="D73:F75"/>
    <mergeCell ref="D79:E79"/>
    <mergeCell ref="D76:F78"/>
    <mergeCell ref="S58:T58"/>
    <mergeCell ref="J59:L63"/>
    <mergeCell ref="J73:L75"/>
    <mergeCell ref="M59:O63"/>
    <mergeCell ref="M73:O75"/>
    <mergeCell ref="P59:R63"/>
    <mergeCell ref="P73:R75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76:R78"/>
    <mergeCell ref="P79:Q79"/>
    <mergeCell ref="P86:Q86"/>
    <mergeCell ref="D93:F95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selection activeCell="U30" sqref="U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39879</v>
      </c>
      <c r="E1" s="156"/>
      <c r="F1" s="157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2909.9995000000013</v>
      </c>
    </row>
    <row r="60" spans="4:18" ht="12.75" customHeight="1">
      <c r="D60" s="153" t="s">
        <v>334</v>
      </c>
      <c r="E60" s="159"/>
      <c r="F60" s="160"/>
      <c r="G60" s="153" t="s">
        <v>337</v>
      </c>
      <c r="H60" s="159"/>
      <c r="I60" s="160"/>
      <c r="J60" s="153" t="s">
        <v>338</v>
      </c>
      <c r="K60" s="159"/>
      <c r="L60" s="160"/>
      <c r="M60" s="153" t="s">
        <v>339</v>
      </c>
      <c r="N60" s="159"/>
      <c r="O60" s="160"/>
      <c r="P60" s="153"/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/>
      <c r="E74" s="148"/>
      <c r="F74" s="148"/>
      <c r="G74" s="147"/>
      <c r="H74" s="148"/>
      <c r="I74" s="148"/>
      <c r="J74" s="147"/>
      <c r="K74" s="148"/>
      <c r="L74" s="148"/>
      <c r="M74" s="147"/>
      <c r="N74" s="148"/>
      <c r="O74" s="148"/>
      <c r="P74" s="147"/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59.2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>
      <c r="D77" s="147"/>
      <c r="E77" s="148"/>
      <c r="F77" s="148"/>
      <c r="G77" s="147"/>
      <c r="H77" s="148"/>
      <c r="I77" s="148"/>
      <c r="J77" s="147"/>
      <c r="K77" s="148"/>
      <c r="L77" s="148"/>
      <c r="M77" s="147"/>
      <c r="N77" s="148"/>
      <c r="O77" s="148"/>
      <c r="P77" s="147"/>
      <c r="Q77" s="148"/>
      <c r="R77" s="148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4:18" ht="21.7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4:17" ht="12.75">
      <c r="D80" s="151" t="s">
        <v>331</v>
      </c>
      <c r="E80" s="152"/>
      <c r="G80" s="151" t="s">
        <v>331</v>
      </c>
      <c r="H80" s="152"/>
      <c r="J80" s="151" t="s">
        <v>331</v>
      </c>
      <c r="K80" s="152"/>
      <c r="M80" s="151" t="s">
        <v>331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332</v>
      </c>
      <c r="E87" s="152"/>
      <c r="G87" s="151" t="s">
        <v>332</v>
      </c>
      <c r="H87" s="152"/>
      <c r="J87" s="151" t="s">
        <v>332</v>
      </c>
      <c r="K87" s="152"/>
      <c r="M87" s="151" t="s">
        <v>332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0" t="s">
        <v>336</v>
      </c>
      <c r="E94" s="150"/>
      <c r="F94" s="150"/>
      <c r="G94" s="150" t="s">
        <v>336</v>
      </c>
      <c r="H94" s="150"/>
      <c r="I94" s="150"/>
      <c r="J94" s="150" t="s">
        <v>336</v>
      </c>
      <c r="K94" s="150"/>
      <c r="L94" s="150"/>
      <c r="M94" s="150" t="s">
        <v>336</v>
      </c>
      <c r="N94" s="150"/>
      <c r="O94" s="150"/>
      <c r="P94" s="150"/>
      <c r="Q94" s="150"/>
      <c r="R94" s="150"/>
    </row>
    <row r="95" spans="4:18" ht="12.75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4" t="s">
        <v>329</v>
      </c>
      <c r="E101" s="152"/>
      <c r="F101" s="152"/>
      <c r="G101" s="154" t="s">
        <v>329</v>
      </c>
      <c r="H101" s="152"/>
      <c r="I101" s="152"/>
      <c r="J101" s="154" t="s">
        <v>329</v>
      </c>
      <c r="K101" s="152"/>
      <c r="L101" s="152"/>
      <c r="M101" s="154" t="s">
        <v>329</v>
      </c>
      <c r="N101" s="152"/>
      <c r="O101" s="152"/>
      <c r="P101" s="154"/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Q32" sqref="Q3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55">
        <v>39908</v>
      </c>
      <c r="E1" s="156"/>
      <c r="F1" s="157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49" t="s">
        <v>8</v>
      </c>
      <c r="T59" s="149"/>
      <c r="U59" s="56">
        <f>SUM(U3:U53)</f>
        <v>2610.0017000000007</v>
      </c>
    </row>
    <row r="60" spans="4:18" ht="12.75" customHeight="1">
      <c r="D60" s="153" t="s">
        <v>398</v>
      </c>
      <c r="E60" s="159"/>
      <c r="F60" s="160"/>
      <c r="G60" s="153" t="s">
        <v>401</v>
      </c>
      <c r="H60" s="159"/>
      <c r="I60" s="160"/>
      <c r="J60" s="153" t="s">
        <v>403</v>
      </c>
      <c r="K60" s="159"/>
      <c r="L60" s="160"/>
      <c r="M60" s="153" t="s">
        <v>404</v>
      </c>
      <c r="N60" s="159"/>
      <c r="O60" s="160"/>
      <c r="P60" s="153"/>
      <c r="Q60" s="159"/>
      <c r="R60" s="160"/>
    </row>
    <row r="61" spans="4:18" ht="12.75">
      <c r="D61" s="161"/>
      <c r="E61" s="162"/>
      <c r="F61" s="163"/>
      <c r="G61" s="161"/>
      <c r="H61" s="162"/>
      <c r="I61" s="163"/>
      <c r="J61" s="161"/>
      <c r="K61" s="162"/>
      <c r="L61" s="163"/>
      <c r="M61" s="161"/>
      <c r="N61" s="162"/>
      <c r="O61" s="163"/>
      <c r="P61" s="161"/>
      <c r="Q61" s="162"/>
      <c r="R61" s="163"/>
    </row>
    <row r="62" spans="4:18" ht="12.75">
      <c r="D62" s="161"/>
      <c r="E62" s="162"/>
      <c r="F62" s="163"/>
      <c r="G62" s="161"/>
      <c r="H62" s="162"/>
      <c r="I62" s="163"/>
      <c r="J62" s="161"/>
      <c r="K62" s="162"/>
      <c r="L62" s="163"/>
      <c r="M62" s="161"/>
      <c r="N62" s="162"/>
      <c r="O62" s="163"/>
      <c r="P62" s="161"/>
      <c r="Q62" s="162"/>
      <c r="R62" s="163"/>
    </row>
    <row r="63" spans="4:18" ht="12.75">
      <c r="D63" s="161"/>
      <c r="E63" s="162"/>
      <c r="F63" s="163"/>
      <c r="G63" s="161"/>
      <c r="H63" s="162"/>
      <c r="I63" s="163"/>
      <c r="J63" s="161"/>
      <c r="K63" s="162"/>
      <c r="L63" s="163"/>
      <c r="M63" s="161"/>
      <c r="N63" s="162"/>
      <c r="O63" s="163"/>
      <c r="P63" s="161"/>
      <c r="Q63" s="162"/>
      <c r="R63" s="163"/>
    </row>
    <row r="64" spans="4:18" ht="12.75">
      <c r="D64" s="161"/>
      <c r="E64" s="162"/>
      <c r="F64" s="163"/>
      <c r="G64" s="161"/>
      <c r="H64" s="162"/>
      <c r="I64" s="163"/>
      <c r="J64" s="161"/>
      <c r="K64" s="162"/>
      <c r="L64" s="163"/>
      <c r="M64" s="161"/>
      <c r="N64" s="162"/>
      <c r="O64" s="163"/>
      <c r="P64" s="161"/>
      <c r="Q64" s="162"/>
      <c r="R64" s="163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7"/>
      <c r="E74" s="148"/>
      <c r="F74" s="148"/>
      <c r="G74" s="147"/>
      <c r="H74" s="148"/>
      <c r="I74" s="148"/>
      <c r="J74" s="147"/>
      <c r="K74" s="148"/>
      <c r="L74" s="148"/>
      <c r="M74" s="147"/>
      <c r="N74" s="148"/>
      <c r="O74" s="148"/>
      <c r="P74" s="147"/>
      <c r="Q74" s="148"/>
      <c r="R74" s="148"/>
    </row>
    <row r="75" spans="4:18" ht="12.75"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  <row r="76" spans="4:18" ht="59.25" customHeight="1"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</row>
    <row r="77" spans="4:18" ht="12.75">
      <c r="D77" s="147"/>
      <c r="E77" s="148"/>
      <c r="F77" s="148"/>
      <c r="G77" s="147"/>
      <c r="H77" s="148"/>
      <c r="I77" s="148"/>
      <c r="J77" s="147"/>
      <c r="K77" s="148"/>
      <c r="L77" s="148"/>
      <c r="M77" s="147"/>
      <c r="N77" s="148"/>
      <c r="O77" s="148"/>
      <c r="P77" s="147"/>
      <c r="Q77" s="148"/>
      <c r="R77" s="148"/>
    </row>
    <row r="78" spans="4:18" ht="12.75"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</row>
    <row r="79" spans="4:18" ht="21.75" customHeight="1"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</row>
    <row r="80" spans="4:17" ht="12.75">
      <c r="D80" s="151" t="s">
        <v>393</v>
      </c>
      <c r="E80" s="152"/>
      <c r="G80" s="151" t="s">
        <v>393</v>
      </c>
      <c r="H80" s="152"/>
      <c r="J80" s="151" t="s">
        <v>393</v>
      </c>
      <c r="K80" s="152"/>
      <c r="M80" s="151" t="s">
        <v>393</v>
      </c>
      <c r="N80" s="152"/>
      <c r="P80" s="151"/>
      <c r="Q80" s="152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1" t="s">
        <v>394</v>
      </c>
      <c r="E87" s="152"/>
      <c r="G87" s="151" t="s">
        <v>394</v>
      </c>
      <c r="H87" s="152"/>
      <c r="J87" s="151" t="s">
        <v>394</v>
      </c>
      <c r="K87" s="152"/>
      <c r="M87" s="151" t="s">
        <v>394</v>
      </c>
      <c r="N87" s="152"/>
      <c r="P87" s="151"/>
      <c r="Q87" s="152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0" t="s">
        <v>396</v>
      </c>
      <c r="E94" s="150"/>
      <c r="F94" s="150"/>
      <c r="G94" s="150" t="s">
        <v>396</v>
      </c>
      <c r="H94" s="150"/>
      <c r="I94" s="150"/>
      <c r="J94" s="150" t="s">
        <v>396</v>
      </c>
      <c r="K94" s="150"/>
      <c r="L94" s="150"/>
      <c r="M94" s="150" t="s">
        <v>396</v>
      </c>
      <c r="N94" s="150"/>
      <c r="O94" s="150"/>
      <c r="P94" s="150"/>
      <c r="Q94" s="150"/>
      <c r="R94" s="150"/>
    </row>
    <row r="95" spans="4:18" ht="12.75"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</row>
    <row r="96" spans="4:18" ht="12.75"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4" t="s">
        <v>391</v>
      </c>
      <c r="E101" s="152"/>
      <c r="F101" s="152"/>
      <c r="G101" s="154" t="s">
        <v>391</v>
      </c>
      <c r="H101" s="152"/>
      <c r="I101" s="152"/>
      <c r="J101" s="154" t="s">
        <v>391</v>
      </c>
      <c r="K101" s="152"/>
      <c r="L101" s="152"/>
      <c r="M101" s="154" t="s">
        <v>391</v>
      </c>
      <c r="N101" s="152"/>
      <c r="O101" s="152"/>
      <c r="P101" s="154"/>
      <c r="Q101" s="152"/>
      <c r="R101" s="152"/>
    </row>
    <row r="102" spans="4:18" ht="12.75"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2009-12-08T03:03:03Z</dcterms:modified>
  <cp:category/>
  <cp:version/>
  <cp:contentType/>
  <cp:contentStatus/>
</cp:coreProperties>
</file>